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9040" windowHeight="15840"/>
  </bookViews>
  <sheets>
    <sheet name="2021" sheetId="13" r:id="rId1"/>
    <sheet name="Лист1" sheetId="14" r:id="rId2"/>
  </sheets>
  <definedNames>
    <definedName name="_xlnm.Print_Area" localSheetId="0">'2021'!$50:$50</definedName>
  </definedNames>
  <calcPr calcId="191029"/>
</workbook>
</file>

<file path=xl/calcChain.xml><?xml version="1.0" encoding="utf-8"?>
<calcChain xmlns="http://schemas.openxmlformats.org/spreadsheetml/2006/main">
  <c r="E57" i="13" l="1"/>
  <c r="C57" i="13"/>
  <c r="B57" i="13"/>
  <c r="B23" i="13"/>
  <c r="C23" i="13"/>
  <c r="E23" i="13"/>
  <c r="E52" i="13" l="1"/>
  <c r="E15" i="13"/>
  <c r="C15" i="13"/>
  <c r="B15" i="13"/>
  <c r="C52" i="13"/>
  <c r="B52" i="13"/>
  <c r="B47" i="13"/>
  <c r="C47" i="13"/>
  <c r="E47" i="13"/>
  <c r="E40" i="13"/>
  <c r="C40" i="13"/>
  <c r="B40" i="13"/>
  <c r="B31" i="13"/>
  <c r="C31" i="13"/>
  <c r="C6" i="13"/>
  <c r="B6" i="13"/>
  <c r="F6" i="14"/>
  <c r="D6" i="14"/>
  <c r="E6" i="14"/>
  <c r="C6" i="14"/>
  <c r="B6" i="14"/>
  <c r="E89" i="14"/>
  <c r="C89" i="14"/>
  <c r="B89" i="14"/>
  <c r="E81" i="14"/>
  <c r="C81" i="14"/>
  <c r="B81" i="14"/>
  <c r="C74" i="14"/>
  <c r="B74" i="14"/>
  <c r="C69" i="14"/>
  <c r="B69" i="14"/>
  <c r="E62" i="14"/>
  <c r="C62" i="14"/>
  <c r="B62" i="14"/>
  <c r="C58" i="14"/>
  <c r="E45" i="14"/>
  <c r="C45" i="14"/>
  <c r="B45" i="14"/>
  <c r="E39" i="14"/>
  <c r="C39" i="14"/>
  <c r="B39" i="14"/>
  <c r="E32" i="14"/>
  <c r="C32" i="14"/>
  <c r="B32" i="14"/>
  <c r="E24" i="14"/>
  <c r="C24" i="14"/>
  <c r="B24" i="14"/>
  <c r="E17" i="14"/>
  <c r="C17" i="14"/>
  <c r="B17" i="14"/>
  <c r="C14" i="14"/>
  <c r="E31" i="13"/>
  <c r="E6" i="13"/>
</calcChain>
</file>

<file path=xl/sharedStrings.xml><?xml version="1.0" encoding="utf-8"?>
<sst xmlns="http://schemas.openxmlformats.org/spreadsheetml/2006/main" count="171" uniqueCount="98">
  <si>
    <t>Количество заключенных контрактов, единиц</t>
  </si>
  <si>
    <t>Общая стоимость заключенных контрактов, рублей</t>
  </si>
  <si>
    <t>Количество контрактов, по которым изменены условия контракта, единиц</t>
  </si>
  <si>
    <t>Количество исполненных контрактов, единиц</t>
  </si>
  <si>
    <t>Количество контрактов с ненадлежащим исполнением обязательств, единиц</t>
  </si>
  <si>
    <t>Количество расторгнутых контрактов (с указанием оснований (причин) его расторжения), единиц</t>
  </si>
  <si>
    <t>Объект закупки (с указанием содержания работ)</t>
  </si>
  <si>
    <t>интервьюер</t>
  </si>
  <si>
    <t>кодировщик</t>
  </si>
  <si>
    <t>оператор ввода</t>
  </si>
  <si>
    <t>бригадир-инструктор территориального уровня</t>
  </si>
  <si>
    <t>контролер</t>
  </si>
  <si>
    <t>инструктор территориального уровня</t>
  </si>
  <si>
    <t>оператор ввода статистической информации</t>
  </si>
  <si>
    <t>оператор формального и логического контроля</t>
  </si>
  <si>
    <t>(343)358-02-89</t>
  </si>
  <si>
    <t>счетчик</t>
  </si>
  <si>
    <t>Е.А. Русинова                                18.04.2016</t>
  </si>
  <si>
    <t>Проведение выборочных обследований рабочей силы</t>
  </si>
  <si>
    <t xml:space="preserve">Управление Федеральной службы государственной статистики по Свердловской области и Курганской области                                                                           </t>
  </si>
  <si>
    <t>Всероссийская перепись населения 2020 года</t>
  </si>
  <si>
    <t>администратор ЛВС</t>
  </si>
  <si>
    <t>Выполнение работ, связанных со сбором сведений о населении, их обработкой и подведением итогов Всероссийской переписи населения 2020 года, в том числе</t>
  </si>
  <si>
    <t>Руководитель</t>
  </si>
  <si>
    <t>Е.А. Кутина</t>
  </si>
  <si>
    <t>Выполнение работ, связанных со сбором и обработкой первичных данных при проведении мероприятий по проведению выборочных обследований рабочей силы, в том числе</t>
  </si>
  <si>
    <t>Исполнитель</t>
  </si>
  <si>
    <t>Е.А. Русинова</t>
  </si>
  <si>
    <t>Сельскохозяйственная микроперепись 2021 года</t>
  </si>
  <si>
    <t>Выполнение работ, связанных с проведением сельскохозяйственной микропереписи 2021 года, в том числе</t>
  </si>
  <si>
    <t xml:space="preserve">Проведение сплошного федерального статистического наблюдения за деятельностью субъектов малого и среднего предпринимательства </t>
  </si>
  <si>
    <t xml:space="preserve">Выполнение работ, связанных со сбором и с обработкой первичных статистических данных, по проведению сплошного федерального статистического наблюдения за деятельностью субъектов малого и среднего предпринимательства,   в том числе </t>
  </si>
  <si>
    <t>Федеральное  статистическое наблюдение за деятельностью социально ориентированных некоммерческих организаций</t>
  </si>
  <si>
    <t>Выполнение работ, связанных со сбором и обработкой первичных данных при проведении федерального  статистического наблюдения за деятельностью социально ориентированных некоммерческих организаций, в том числе</t>
  </si>
  <si>
    <t>Проведение статистических обследований, предусмотренных Производственным планом Росстата</t>
  </si>
  <si>
    <t>Выполнение работ, связанных со сбором и обработкой первичных данных при проведении статистических обследований, предусмотренных Производственным планом Росстата, в том числе</t>
  </si>
  <si>
    <t>Выборочное наблюдение за объемами продажи на розничных рынках (код работы 13247080)</t>
  </si>
  <si>
    <t>Сведения о деятельности индивидуальных предпринимателей в розничной торговле (код работы 13022018)</t>
  </si>
  <si>
    <t>Выборочное наблюдение за индивидуальными  предпринимателями, осуществляющими перевозку грузов на коммерческой основе (код работы 18242035)</t>
  </si>
  <si>
    <t>Проведение и обработка результатов выборочного  наблюдения трудоустройства выпускников, получивших среднее профессиональное и высшее образование в 2021 году</t>
  </si>
  <si>
    <t>Выполнение работ, связанных со сбором и обработкой первичных данных при проведении выборочного  наблюдения трудоустройства выпускников, получивших среднее профессиональное и высшее образование в 2021 году, в том числе</t>
  </si>
  <si>
    <t>Выборочное обследование сельскохозяйственной деятельности личных подсобных и других индивидуальных хозяйств граждан</t>
  </si>
  <si>
    <t>Выполнение работ, связанных с проведением выборочного обследования сельскохозяйственной деятельности личных подсобных и других индивидуальных хозяйств граждан, в том числе</t>
  </si>
  <si>
    <t>специалист территориального уровня</t>
  </si>
  <si>
    <t>Временно исполняющий обязанности руководителя</t>
  </si>
  <si>
    <t>Выполнение работ, связанных со сбором и обработкой первичных данных при проведении Выборочного наблюдения качества и доступности услуг в сферах образования, здравоохранения и социального обслуживания, содействия занятости населения, в том числе</t>
  </si>
  <si>
    <t xml:space="preserve">Подготовка и проведение Выборочного федерального статистического наблюдения состояния здоровья населения </t>
  </si>
  <si>
    <t>Выполнение работ, связанных со сбором и обработкой первичных данных при проведении Выборочного федерального статистического наблюдения состояния здоровья населения , в том числе</t>
  </si>
  <si>
    <t xml:space="preserve">Проведение Выборочного наблюдения качества и доступности услуг в сферах образования, здравоохранения и социального обслуживания, содействия занятости населения </t>
  </si>
  <si>
    <t>А.С. Перунова</t>
  </si>
  <si>
    <t xml:space="preserve">                                                                  Источник финансирования: Федеральный бюджет                  КБК: 15701132340192020244            </t>
  </si>
  <si>
    <t>Федеральное  статаистическое наблюдение по вопросам использования населением информационных технологий и информационно-телекоммуникационных сетей</t>
  </si>
  <si>
    <t xml:space="preserve">Выполнение работ, связанных со сбором и обработкой первичных статистических данных, по проведению выборочного наблюдения по вопросам использования населением информационных технологий и информационно-телекоммуникационных сетей, в том числе </t>
  </si>
  <si>
    <t>начальник смены</t>
  </si>
  <si>
    <t xml:space="preserve"> </t>
  </si>
  <si>
    <t xml:space="preserve">                                                                  Источник финансирования: Федеральный бюджет                  КБК: 15701131540792703244            </t>
  </si>
  <si>
    <t>Проведение федерального статистического наблюдения за дополнительным образованем детей</t>
  </si>
  <si>
    <t>Выполнение работ, связанных с проведением федерального статистического наблюдения за дополнительным образованием  детей, в том числе</t>
  </si>
  <si>
    <t xml:space="preserve">                                                                  Источник финансирования: Федеральный бюджет                  КБК: 15701131540792700244            </t>
  </si>
  <si>
    <t xml:space="preserve">                                                                  Источник финансирования: Федеральный бюджет                  КБК: 15701131540792704244            </t>
  </si>
  <si>
    <t xml:space="preserve">                                                                  Источник финансирования: Федеральный бюджет                  КБК: 15701131540792701244            </t>
  </si>
  <si>
    <t xml:space="preserve">                                                                  Источник финансирования: Федеральный бюджет                  КБК: 15701131540792705244            </t>
  </si>
  <si>
    <t xml:space="preserve">                                                                  Источник финансирования: Федеральный бюджет                  КБК: 15701131540792702244            </t>
  </si>
  <si>
    <t xml:space="preserve">                                                                  Источник финансирования: Федеральный бюджет                  КБК: 1570113151Р308300244            </t>
  </si>
  <si>
    <t xml:space="preserve">                                                                  Источник финансирования: Федеральный бюджет                  КБК: 15701131540790019244            </t>
  </si>
  <si>
    <t>оператор по формированию таблиц</t>
  </si>
  <si>
    <t xml:space="preserve">специалист средств вычислительной техники </t>
  </si>
  <si>
    <t>оператор по подведению итогов</t>
  </si>
  <si>
    <t>Наименование наблюдения</t>
  </si>
  <si>
    <r>
      <t xml:space="preserve">                 </t>
    </r>
    <r>
      <rPr>
        <b/>
        <sz val="12"/>
        <color theme="1"/>
        <rFont val="Times New Roman"/>
        <family val="1"/>
        <charset val="204"/>
      </rPr>
      <t xml:space="preserve">Информация о контрактах, заключенных с физическими лицами на выполнение работ, связанных со сбором и с обработкой первичных статистических данных при проведении на территории Российской Федерации федерального статистического наблюдения по состоянию на _______-2022 г. 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</t>
    </r>
  </si>
  <si>
    <t>Начальник отдела                                                     подпись                                     ФИО</t>
  </si>
  <si>
    <t>Выполнение работ, связанных со сбором и обработкой первичных данных, в том числе</t>
  </si>
  <si>
    <t>Проведение выборочного обследования сельскохозяйственной деятельности личных подсобных и других индивидуальных хозяйств граждан</t>
  </si>
  <si>
    <t>Проведение федерального статистического наблюдения за деятельностью социально ориентированных некоммерческих организаций</t>
  </si>
  <si>
    <t>Проведение федерального статистического наблюдения за объемами продажи товаров на розничных рынках</t>
  </si>
  <si>
    <t>Выполнение работ, связанных с проведением федерального статистического наблюдения за деятельностью социально ориентированных некоммерческих организаций, в том числе</t>
  </si>
  <si>
    <t>Проведение выборочного обследования рабочей силы</t>
  </si>
  <si>
    <t>Выполнение работ, связанных с проведением выборочного обследования рабочей силы, в том числе</t>
  </si>
  <si>
    <t xml:space="preserve">Проведение выборочного наблюдения доходов населения и участия в социальных программах </t>
  </si>
  <si>
    <t>Выполнение работ, связанных с проведением выборочного наблюдения доходов населения и участия в социальных программах, в том числе</t>
  </si>
  <si>
    <t xml:space="preserve">Источник финансирования: Федеральный бюджет КБК: 15701131540792703244            </t>
  </si>
  <si>
    <t xml:space="preserve"> Источник финансирования: Федеральный бюджет КБК: 15701131540792700244            </t>
  </si>
  <si>
    <t xml:space="preserve">Источник финансирования: Федеральный бюджет КБК: 15701131540792700244            </t>
  </si>
  <si>
    <t xml:space="preserve">Источник финансирования: Федеральный бюджет КБК: 15701131540790019244            </t>
  </si>
  <si>
    <t xml:space="preserve">Источник финансирования: Федеральный бюджет КБК: 15701131540792701244            </t>
  </si>
  <si>
    <t xml:space="preserve"> Источник финансирования: Федеральный бюджет КБК: 15701131540792703244            </t>
  </si>
  <si>
    <t xml:space="preserve">Проведение Комплексного наблюдения условий жизни насленения </t>
  </si>
  <si>
    <t>Выполнение работ, связанных с проведением Комплексного наблюдения условий жизни насленения, в том числе</t>
  </si>
  <si>
    <t>Выполнение работ, связанных с проведением федерального статистического наблюдения за объемами продажи товаров на розничных рынках, в том числе</t>
  </si>
  <si>
    <t>Временно исполняющий обязанности  руководителя</t>
  </si>
  <si>
    <t>1, расторгнут в одностороннем порядке заказчиком</t>
  </si>
  <si>
    <t>Л.А. Фадеева</t>
  </si>
  <si>
    <t>Проведение Выборочного наблюдения использования суточного фонда времени населения</t>
  </si>
  <si>
    <t>Выполнение работ, связанных с проведением Выборочного наблюдения использования суточного фонда времени населения, в том числе</t>
  </si>
  <si>
    <t>Проведение Выборочного федерального статистического наблюдения состояния здоровья населения</t>
  </si>
  <si>
    <t xml:space="preserve"> Источник финансирования: Федеральный бюджет КБК: 1570113152P308300244            </t>
  </si>
  <si>
    <t>Выполнение работ, связанных с проведение Выборочного федерального статистического наблюдения состояния здоровья населения, в том числе</t>
  </si>
  <si>
    <r>
      <rPr>
        <b/>
        <sz val="12"/>
        <color theme="1"/>
        <rFont val="Times New Roman"/>
        <family val="1"/>
        <charset val="204"/>
      </rPr>
      <t xml:space="preserve">Информация о контрактах, заключенных с физическими лицами на выполнение работ, связанных со сбором и с обработкой первичных статистических данных при проведении на территории Российской Федерации федерального статистического наблюдения по состоянию на 02.09.2024 г. 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</si>
</sst>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40">
    <xf numFmtId="0" fontId="0" fillId="0" borderId="0" xfId="0"/>
    <xf numFmtId="0" fontId="0" fillId="2" borderId="0" xfId="0" applyFill="1"/>
    <xf numFmtId="0" fontId="3" fillId="2" borderId="0" xfId="0" applyFont="1" applyFill="1"/>
    <xf numFmtId="0" fontId="1" fillId="2" borderId="0" xfId="0" applyFont="1" applyFill="1"/>
    <xf numFmtId="1" fontId="1" fillId="2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0" fontId="3" fillId="2" borderId="8" xfId="0" applyFont="1" applyFill="1" applyBorder="1"/>
    <xf numFmtId="0" fontId="3" fillId="2" borderId="8" xfId="0" applyFont="1" applyFill="1" applyBorder="1" applyAlignment="1">
      <alignment wrapText="1"/>
    </xf>
    <xf numFmtId="4" fontId="3" fillId="2" borderId="9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1" fillId="2" borderId="9" xfId="0" applyFont="1" applyFill="1" applyBorder="1"/>
    <xf numFmtId="0" fontId="3" fillId="2" borderId="9" xfId="0" applyFont="1" applyFill="1" applyBorder="1" applyAlignment="1">
      <alignment horizontal="center"/>
    </xf>
    <xf numFmtId="4" fontId="5" fillId="2" borderId="9" xfId="0" applyNumberFormat="1" applyFont="1" applyFill="1" applyBorder="1" applyAlignment="1">
      <alignment horizontal="center"/>
    </xf>
    <xf numFmtId="3" fontId="5" fillId="2" borderId="9" xfId="0" applyNumberFormat="1" applyFont="1" applyFill="1" applyBorder="1" applyAlignment="1">
      <alignment horizontal="center"/>
    </xf>
    <xf numFmtId="0" fontId="5" fillId="2" borderId="9" xfId="0" applyFont="1" applyFill="1" applyBorder="1"/>
    <xf numFmtId="0" fontId="5" fillId="2" borderId="9" xfId="0" applyFont="1" applyFill="1" applyBorder="1" applyAlignment="1">
      <alignment horizontal="center" wrapText="1"/>
    </xf>
    <xf numFmtId="4" fontId="5" fillId="2" borderId="9" xfId="0" applyNumberFormat="1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left" wrapText="1"/>
    </xf>
    <xf numFmtId="4" fontId="3" fillId="2" borderId="9" xfId="0" applyNumberFormat="1" applyFont="1" applyFill="1" applyBorder="1" applyAlignment="1">
      <alignment horizontal="center"/>
    </xf>
    <xf numFmtId="0" fontId="3" fillId="2" borderId="9" xfId="0" applyFont="1" applyFill="1" applyBorder="1"/>
    <xf numFmtId="0" fontId="3" fillId="2" borderId="12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wrapText="1"/>
    </xf>
    <xf numFmtId="4" fontId="3" fillId="2" borderId="13" xfId="0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/>
    <xf numFmtId="0" fontId="0" fillId="2" borderId="14" xfId="0" applyFill="1" applyBorder="1"/>
    <xf numFmtId="0" fontId="12" fillId="2" borderId="9" xfId="0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vertical="top" wrapText="1"/>
    </xf>
    <xf numFmtId="2" fontId="3" fillId="2" borderId="9" xfId="0" applyNumberFormat="1" applyFont="1" applyFill="1" applyBorder="1" applyAlignment="1">
      <alignment horizontal="center"/>
    </xf>
    <xf numFmtId="2" fontId="3" fillId="2" borderId="9" xfId="0" applyNumberFormat="1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/>
    </xf>
    <xf numFmtId="0" fontId="0" fillId="2" borderId="15" xfId="0" applyFill="1" applyBorder="1"/>
    <xf numFmtId="0" fontId="3" fillId="2" borderId="19" xfId="0" applyFont="1" applyFill="1" applyBorder="1" applyAlignment="1">
      <alignment horizontal="center" vertical="center" wrapText="1"/>
    </xf>
    <xf numFmtId="1" fontId="5" fillId="2" borderId="9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top" wrapText="1"/>
    </xf>
    <xf numFmtId="0" fontId="3" fillId="2" borderId="11" xfId="0" applyFont="1" applyFill="1" applyBorder="1"/>
    <xf numFmtId="49" fontId="3" fillId="2" borderId="8" xfId="0" applyNumberFormat="1" applyFont="1" applyFill="1" applyBorder="1" applyAlignment="1">
      <alignment wrapText="1"/>
    </xf>
    <xf numFmtId="0" fontId="5" fillId="2" borderId="11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center"/>
    </xf>
    <xf numFmtId="4" fontId="5" fillId="2" borderId="9" xfId="0" applyNumberFormat="1" applyFont="1" applyFill="1" applyBorder="1" applyAlignment="1">
      <alignment horizontal="right" vertical="center"/>
    </xf>
    <xf numFmtId="4" fontId="8" fillId="2" borderId="0" xfId="0" applyNumberFormat="1" applyFont="1" applyFill="1" applyAlignment="1">
      <alignment horizontal="center"/>
    </xf>
    <xf numFmtId="0" fontId="3" fillId="2" borderId="9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left" wrapText="1"/>
    </xf>
    <xf numFmtId="0" fontId="3" fillId="2" borderId="20" xfId="0" applyFont="1" applyFill="1" applyBorder="1"/>
    <xf numFmtId="0" fontId="0" fillId="2" borderId="0" xfId="0" applyFill="1" applyAlignment="1">
      <alignment horizontal="center" vertical="center" wrapText="1"/>
    </xf>
    <xf numFmtId="0" fontId="0" fillId="2" borderId="21" xfId="0" applyFill="1" applyBorder="1"/>
    <xf numFmtId="0" fontId="3" fillId="2" borderId="22" xfId="0" applyFont="1" applyFill="1" applyBorder="1"/>
    <xf numFmtId="1" fontId="3" fillId="2" borderId="23" xfId="0" applyNumberFormat="1" applyFont="1" applyFill="1" applyBorder="1" applyAlignment="1">
      <alignment horizontal="center" vertical="center"/>
    </xf>
    <xf numFmtId="4" fontId="3" fillId="2" borderId="23" xfId="0" applyNumberFormat="1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8" xfId="0" applyFont="1" applyFill="1" applyBorder="1"/>
    <xf numFmtId="0" fontId="6" fillId="2" borderId="18" xfId="0" applyFont="1" applyFill="1" applyBorder="1" applyAlignment="1">
      <alignment horizontal="justify"/>
    </xf>
    <xf numFmtId="0" fontId="3" fillId="2" borderId="24" xfId="0" applyFont="1" applyFill="1" applyBorder="1"/>
    <xf numFmtId="0" fontId="3" fillId="2" borderId="25" xfId="0" applyFont="1" applyFill="1" applyBorder="1"/>
    <xf numFmtId="0" fontId="3" fillId="2" borderId="16" xfId="0" applyFont="1" applyFill="1" applyBorder="1"/>
    <xf numFmtId="0" fontId="3" fillId="2" borderId="17" xfId="0" applyFont="1" applyFill="1" applyBorder="1"/>
    <xf numFmtId="0" fontId="3" fillId="2" borderId="7" xfId="0" applyFont="1" applyFill="1" applyBorder="1"/>
    <xf numFmtId="0" fontId="3" fillId="2" borderId="6" xfId="0" applyFont="1" applyFill="1" applyBorder="1"/>
    <xf numFmtId="0" fontId="3" fillId="2" borderId="14" xfId="0" applyFont="1" applyFill="1" applyBorder="1"/>
    <xf numFmtId="0" fontId="0" fillId="2" borderId="26" xfId="0" applyFill="1" applyBorder="1" applyAlignment="1">
      <alignment horizontal="center" vertical="center" wrapText="1"/>
    </xf>
    <xf numFmtId="1" fontId="5" fillId="2" borderId="28" xfId="0" applyNumberFormat="1" applyFont="1" applyFill="1" applyBorder="1" applyAlignment="1">
      <alignment horizontal="center" wrapText="1"/>
    </xf>
    <xf numFmtId="4" fontId="5" fillId="2" borderId="28" xfId="0" applyNumberFormat="1" applyFont="1" applyFill="1" applyBorder="1" applyAlignment="1">
      <alignment horizontal="center" wrapText="1"/>
    </xf>
    <xf numFmtId="1" fontId="9" fillId="2" borderId="28" xfId="0" applyNumberFormat="1" applyFont="1" applyFill="1" applyBorder="1" applyAlignment="1">
      <alignment wrapText="1"/>
    </xf>
    <xf numFmtId="0" fontId="9" fillId="2" borderId="29" xfId="0" applyFont="1" applyFill="1" applyBorder="1" applyAlignment="1">
      <alignment wrapText="1"/>
    </xf>
    <xf numFmtId="0" fontId="3" fillId="2" borderId="1" xfId="0" applyFont="1" applyFill="1" applyBorder="1"/>
    <xf numFmtId="1" fontId="3" fillId="2" borderId="3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wrapText="1"/>
    </xf>
    <xf numFmtId="0" fontId="11" fillId="2" borderId="27" xfId="0" applyFont="1" applyFill="1" applyBorder="1" applyAlignment="1">
      <alignment wrapText="1"/>
    </xf>
    <xf numFmtId="0" fontId="5" fillId="2" borderId="8" xfId="0" applyFont="1" applyFill="1" applyBorder="1" applyAlignment="1">
      <alignment wrapText="1"/>
    </xf>
    <xf numFmtId="3" fontId="5" fillId="2" borderId="9" xfId="0" applyNumberFormat="1" applyFont="1" applyFill="1" applyBorder="1" applyAlignment="1">
      <alignment horizontal="center" wrapText="1"/>
    </xf>
    <xf numFmtId="3" fontId="3" fillId="2" borderId="9" xfId="0" applyNumberFormat="1" applyFont="1" applyFill="1" applyBorder="1" applyAlignment="1">
      <alignment horizontal="center"/>
    </xf>
    <xf numFmtId="0" fontId="11" fillId="2" borderId="8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wrapText="1"/>
    </xf>
    <xf numFmtId="0" fontId="3" fillId="2" borderId="30" xfId="0" applyFont="1" applyFill="1" applyBorder="1"/>
    <xf numFmtId="49" fontId="5" fillId="2" borderId="10" xfId="0" applyNumberFormat="1" applyFont="1" applyFill="1" applyBorder="1" applyAlignment="1">
      <alignment horizontal="left" wrapText="1"/>
    </xf>
    <xf numFmtId="0" fontId="3" fillId="2" borderId="31" xfId="0" applyFont="1" applyFill="1" applyBorder="1" applyAlignment="1">
      <alignment horizontal="left"/>
    </xf>
    <xf numFmtId="0" fontId="3" fillId="2" borderId="32" xfId="0" applyFont="1" applyFill="1" applyBorder="1" applyAlignment="1">
      <alignment horizontal="left"/>
    </xf>
    <xf numFmtId="0" fontId="0" fillId="2" borderId="20" xfId="0" applyFill="1" applyBorder="1" applyAlignment="1">
      <alignment horizontal="center" vertical="center" wrapText="1"/>
    </xf>
    <xf numFmtId="2" fontId="5" fillId="2" borderId="8" xfId="0" applyNumberFormat="1" applyFont="1" applyFill="1" applyBorder="1" applyAlignment="1">
      <alignment vertical="top" wrapText="1"/>
    </xf>
    <xf numFmtId="49" fontId="5" fillId="2" borderId="8" xfId="0" applyNumberFormat="1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vertical="top" wrapText="1"/>
    </xf>
    <xf numFmtId="0" fontId="4" fillId="2" borderId="8" xfId="0" applyFont="1" applyFill="1" applyBorder="1" applyAlignment="1">
      <alignment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35" xfId="0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0" fillId="2" borderId="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2" fillId="2" borderId="10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92</xdr:row>
      <xdr:rowOff>0</xdr:rowOff>
    </xdr:from>
    <xdr:to>
      <xdr:col>15</xdr:col>
      <xdr:colOff>9525</xdr:colOff>
      <xdr:row>92</xdr:row>
      <xdr:rowOff>0</xdr:rowOff>
    </xdr:to>
    <xdr:cxnSp macro="">
      <xdr:nvCxnSpPr>
        <xdr:cNvPr id="2" name="Прямая соединительная линия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>
        <a:xfrm rot="5400000" flipH="1" flipV="1">
          <a:off x="15111413" y="26501407"/>
          <a:ext cx="0" cy="4391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92</xdr:row>
      <xdr:rowOff>0</xdr:rowOff>
    </xdr:from>
    <xdr:to>
      <xdr:col>15</xdr:col>
      <xdr:colOff>9525</xdr:colOff>
      <xdr:row>92</xdr:row>
      <xdr:rowOff>0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 rot="5400000" flipH="1" flipV="1">
          <a:off x="15111413" y="26501407"/>
          <a:ext cx="0" cy="4391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5"/>
  <sheetViews>
    <sheetView tabSelected="1" zoomScale="80" zoomScaleNormal="80" zoomScaleSheetLayoutView="75" workbookViewId="0">
      <selection sqref="A1:G1"/>
    </sheetView>
  </sheetViews>
  <sheetFormatPr defaultColWidth="9.140625" defaultRowHeight="15" x14ac:dyDescent="0.25"/>
  <cols>
    <col min="1" max="1" width="77.5703125" style="3" bestFit="1" customWidth="1"/>
    <col min="2" max="3" width="14.140625" style="3" bestFit="1" customWidth="1"/>
    <col min="4" max="4" width="12.5703125" style="3" customWidth="1"/>
    <col min="5" max="5" width="14.140625" style="3" customWidth="1"/>
    <col min="6" max="6" width="16.5703125" style="3" bestFit="1" customWidth="1"/>
    <col min="7" max="7" width="29.42578125" style="3" customWidth="1"/>
    <col min="8" max="8" width="0.140625" style="1" customWidth="1"/>
    <col min="9" max="11" width="9.140625" style="1" customWidth="1"/>
    <col min="12" max="16384" width="9.140625" style="1"/>
  </cols>
  <sheetData>
    <row r="1" spans="1:8" ht="45.75" customHeight="1" x14ac:dyDescent="0.25">
      <c r="A1" s="96" t="s">
        <v>97</v>
      </c>
      <c r="B1" s="97"/>
      <c r="C1" s="97"/>
      <c r="D1" s="97"/>
      <c r="E1" s="97"/>
      <c r="F1" s="97"/>
      <c r="G1" s="98"/>
      <c r="H1" s="10"/>
    </row>
    <row r="2" spans="1:8" ht="18" customHeight="1" thickBot="1" x14ac:dyDescent="0.3">
      <c r="A2" s="99" t="s">
        <v>19</v>
      </c>
      <c r="B2" s="100"/>
      <c r="C2" s="100"/>
      <c r="D2" s="100"/>
      <c r="E2" s="100"/>
      <c r="F2" s="100"/>
      <c r="G2" s="101"/>
      <c r="H2" s="9"/>
    </row>
    <row r="3" spans="1:8" ht="110.25" x14ac:dyDescent="0.25">
      <c r="A3" s="5" t="s">
        <v>6</v>
      </c>
      <c r="B3" s="6" t="s">
        <v>0</v>
      </c>
      <c r="C3" s="6" t="s">
        <v>1</v>
      </c>
      <c r="D3" s="7" t="s">
        <v>2</v>
      </c>
      <c r="E3" s="7" t="s">
        <v>3</v>
      </c>
      <c r="F3" s="7" t="s">
        <v>4</v>
      </c>
      <c r="G3" s="39" t="s">
        <v>5</v>
      </c>
      <c r="H3" s="10"/>
    </row>
    <row r="4" spans="1:8" ht="24.75" customHeight="1" x14ac:dyDescent="0.25">
      <c r="A4" s="102" t="s">
        <v>80</v>
      </c>
      <c r="B4" s="103"/>
      <c r="C4" s="103"/>
      <c r="D4" s="103"/>
      <c r="E4" s="103"/>
      <c r="F4" s="103"/>
      <c r="G4" s="104"/>
      <c r="H4" s="9"/>
    </row>
    <row r="5" spans="1:8" ht="24.75" customHeight="1" x14ac:dyDescent="0.25">
      <c r="A5" s="105" t="s">
        <v>78</v>
      </c>
      <c r="B5" s="106"/>
      <c r="C5" s="106"/>
      <c r="D5" s="106"/>
      <c r="E5" s="106"/>
      <c r="F5" s="106"/>
      <c r="G5" s="107"/>
      <c r="H5" s="9"/>
    </row>
    <row r="6" spans="1:8" ht="31.5" x14ac:dyDescent="0.25">
      <c r="A6" s="79" t="s">
        <v>79</v>
      </c>
      <c r="B6" s="40">
        <f>SUM(B7:B11)</f>
        <v>129</v>
      </c>
      <c r="C6" s="18">
        <f>SUM(C7:C11)</f>
        <v>3226261.3000000003</v>
      </c>
      <c r="D6" s="19"/>
      <c r="E6" s="19">
        <f>SUM(E7:E11)</f>
        <v>129</v>
      </c>
      <c r="F6" s="15"/>
      <c r="G6" s="41"/>
      <c r="H6" s="9"/>
    </row>
    <row r="7" spans="1:8" ht="15.75" x14ac:dyDescent="0.25">
      <c r="A7" s="11" t="s">
        <v>10</v>
      </c>
      <c r="B7" s="36">
        <v>2</v>
      </c>
      <c r="C7" s="13">
        <v>143740.79999999999</v>
      </c>
      <c r="D7" s="14"/>
      <c r="E7" s="14">
        <v>2</v>
      </c>
      <c r="F7" s="14"/>
      <c r="G7" s="42"/>
      <c r="H7" s="9"/>
    </row>
    <row r="8" spans="1:8" ht="15.75" x14ac:dyDescent="0.25">
      <c r="A8" s="11" t="s">
        <v>12</v>
      </c>
      <c r="B8" s="36">
        <v>18</v>
      </c>
      <c r="C8" s="13">
        <v>1149940.8</v>
      </c>
      <c r="D8" s="14"/>
      <c r="E8" s="14">
        <v>18</v>
      </c>
      <c r="F8" s="14"/>
      <c r="G8" s="42"/>
      <c r="H8" s="9"/>
    </row>
    <row r="9" spans="1:8" ht="15.75" x14ac:dyDescent="0.25">
      <c r="A9" s="43" t="s">
        <v>7</v>
      </c>
      <c r="B9" s="36">
        <v>85</v>
      </c>
      <c r="C9" s="13">
        <v>1660050</v>
      </c>
      <c r="D9" s="17"/>
      <c r="E9" s="17">
        <v>85</v>
      </c>
      <c r="F9" s="25"/>
      <c r="G9" s="44"/>
      <c r="H9" s="9"/>
    </row>
    <row r="10" spans="1:8" ht="15.75" x14ac:dyDescent="0.25">
      <c r="A10" s="45" t="s">
        <v>13</v>
      </c>
      <c r="B10" s="36">
        <v>22</v>
      </c>
      <c r="C10" s="13">
        <v>241281.7</v>
      </c>
      <c r="D10" s="14"/>
      <c r="E10" s="14">
        <v>22</v>
      </c>
      <c r="F10" s="14"/>
      <c r="G10" s="42"/>
      <c r="H10" s="9"/>
    </row>
    <row r="11" spans="1:8" ht="15.75" x14ac:dyDescent="0.25">
      <c r="A11" s="11" t="s">
        <v>14</v>
      </c>
      <c r="B11" s="36">
        <v>2</v>
      </c>
      <c r="C11" s="13">
        <v>31248</v>
      </c>
      <c r="D11" s="14"/>
      <c r="E11" s="14">
        <v>2</v>
      </c>
      <c r="F11" s="14"/>
      <c r="G11" s="42"/>
      <c r="H11" s="9"/>
    </row>
    <row r="12" spans="1:8" ht="24.75" customHeight="1" x14ac:dyDescent="0.25">
      <c r="A12" s="102"/>
      <c r="B12" s="103"/>
      <c r="C12" s="103"/>
      <c r="D12" s="103"/>
      <c r="E12" s="103"/>
      <c r="F12" s="103"/>
      <c r="G12" s="104"/>
      <c r="H12" s="9"/>
    </row>
    <row r="13" spans="1:8" ht="24.75" customHeight="1" x14ac:dyDescent="0.25">
      <c r="A13" s="102" t="s">
        <v>85</v>
      </c>
      <c r="B13" s="103"/>
      <c r="C13" s="103"/>
      <c r="D13" s="103"/>
      <c r="E13" s="103"/>
      <c r="F13" s="103"/>
      <c r="G13" s="104"/>
      <c r="H13" s="9"/>
    </row>
    <row r="14" spans="1:8" ht="24.75" customHeight="1" x14ac:dyDescent="0.25">
      <c r="A14" s="105" t="s">
        <v>86</v>
      </c>
      <c r="B14" s="106"/>
      <c r="C14" s="106"/>
      <c r="D14" s="106"/>
      <c r="E14" s="106"/>
      <c r="F14" s="106"/>
      <c r="G14" s="107"/>
      <c r="H14" s="9"/>
    </row>
    <row r="15" spans="1:8" ht="31.5" x14ac:dyDescent="0.25">
      <c r="A15" s="79" t="s">
        <v>87</v>
      </c>
      <c r="B15" s="40">
        <f>SUM(B16:B19)</f>
        <v>106</v>
      </c>
      <c r="C15" s="18">
        <f>SUM(C16:C19)</f>
        <v>2974474.56</v>
      </c>
      <c r="D15" s="19"/>
      <c r="E15" s="19">
        <f>SUM(E16:E19)</f>
        <v>106</v>
      </c>
      <c r="F15" s="15"/>
      <c r="G15" s="41"/>
      <c r="H15" s="9"/>
    </row>
    <row r="16" spans="1:8" ht="15.75" x14ac:dyDescent="0.25">
      <c r="A16" s="11" t="s">
        <v>10</v>
      </c>
      <c r="B16" s="36">
        <v>2</v>
      </c>
      <c r="C16" s="13">
        <v>139053.6</v>
      </c>
      <c r="D16" s="14"/>
      <c r="E16" s="14">
        <v>2</v>
      </c>
      <c r="F16" s="14"/>
      <c r="G16" s="42"/>
      <c r="H16" s="9"/>
    </row>
    <row r="17" spans="1:8" ht="15.75" x14ac:dyDescent="0.25">
      <c r="A17" s="11" t="s">
        <v>12</v>
      </c>
      <c r="B17" s="36">
        <v>19</v>
      </c>
      <c r="C17" s="13">
        <v>963144.96</v>
      </c>
      <c r="D17" s="14"/>
      <c r="E17" s="14">
        <v>19</v>
      </c>
      <c r="F17" s="14"/>
      <c r="G17" s="42"/>
      <c r="H17" s="9"/>
    </row>
    <row r="18" spans="1:8" ht="15.75" x14ac:dyDescent="0.25">
      <c r="A18" s="43" t="s">
        <v>7</v>
      </c>
      <c r="B18" s="36">
        <v>76</v>
      </c>
      <c r="C18" s="13">
        <v>1731660</v>
      </c>
      <c r="D18" s="17"/>
      <c r="E18" s="17">
        <v>76</v>
      </c>
      <c r="F18" s="25"/>
      <c r="G18" s="44"/>
      <c r="H18" s="9"/>
    </row>
    <row r="19" spans="1:8" ht="15.75" x14ac:dyDescent="0.25">
      <c r="A19" s="43" t="s">
        <v>14</v>
      </c>
      <c r="B19" s="36">
        <v>9</v>
      </c>
      <c r="C19" s="13">
        <v>140616</v>
      </c>
      <c r="D19" s="17"/>
      <c r="E19" s="17">
        <v>9</v>
      </c>
      <c r="F19" s="25"/>
      <c r="G19" s="44"/>
      <c r="H19" s="9"/>
    </row>
    <row r="20" spans="1:8" ht="24.75" customHeight="1" x14ac:dyDescent="0.25">
      <c r="A20" s="102"/>
      <c r="B20" s="103"/>
      <c r="C20" s="103"/>
      <c r="D20" s="103"/>
      <c r="E20" s="103"/>
      <c r="F20" s="103"/>
      <c r="G20" s="104"/>
      <c r="H20" s="9"/>
    </row>
    <row r="21" spans="1:8" ht="24.75" customHeight="1" x14ac:dyDescent="0.25">
      <c r="A21" s="102" t="s">
        <v>85</v>
      </c>
      <c r="B21" s="103"/>
      <c r="C21" s="103"/>
      <c r="D21" s="103"/>
      <c r="E21" s="103"/>
      <c r="F21" s="103"/>
      <c r="G21" s="104"/>
      <c r="H21" s="9"/>
    </row>
    <row r="22" spans="1:8" ht="24.75" customHeight="1" x14ac:dyDescent="0.25">
      <c r="A22" s="105" t="s">
        <v>92</v>
      </c>
      <c r="B22" s="106"/>
      <c r="C22" s="106"/>
      <c r="D22" s="106"/>
      <c r="E22" s="106"/>
      <c r="F22" s="106"/>
      <c r="G22" s="107"/>
      <c r="H22" s="9"/>
    </row>
    <row r="23" spans="1:8" ht="34.5" customHeight="1" x14ac:dyDescent="0.25">
      <c r="A23" s="79" t="s">
        <v>93</v>
      </c>
      <c r="B23" s="40">
        <f>SUM(B24:B27)</f>
        <v>25</v>
      </c>
      <c r="C23" s="18">
        <f>SUM(C24:C27)</f>
        <v>1571445.14</v>
      </c>
      <c r="D23" s="19"/>
      <c r="E23" s="19">
        <f>SUM(E24:E27)</f>
        <v>0</v>
      </c>
      <c r="F23" s="15"/>
      <c r="G23" s="41"/>
      <c r="H23" s="9"/>
    </row>
    <row r="24" spans="1:8" ht="15.75" x14ac:dyDescent="0.25">
      <c r="A24" s="11" t="s">
        <v>10</v>
      </c>
      <c r="B24" s="36">
        <v>2</v>
      </c>
      <c r="C24" s="13">
        <v>149990.39999999999</v>
      </c>
      <c r="D24" s="14"/>
      <c r="E24" s="14">
        <v>0</v>
      </c>
      <c r="F24" s="14"/>
      <c r="G24" s="42"/>
      <c r="H24" s="9"/>
    </row>
    <row r="25" spans="1:8" ht="15.75" x14ac:dyDescent="0.25">
      <c r="A25" s="11" t="s">
        <v>12</v>
      </c>
      <c r="B25" s="36">
        <v>23</v>
      </c>
      <c r="C25" s="13">
        <v>1421454.74</v>
      </c>
      <c r="D25" s="14"/>
      <c r="E25" s="14">
        <v>0</v>
      </c>
      <c r="F25" s="14"/>
      <c r="G25" s="42"/>
      <c r="H25" s="9"/>
    </row>
    <row r="26" spans="1:8" ht="15.75" x14ac:dyDescent="0.25">
      <c r="A26" s="43" t="s">
        <v>7</v>
      </c>
      <c r="B26" s="36">
        <v>0</v>
      </c>
      <c r="C26" s="13">
        <v>0</v>
      </c>
      <c r="D26" s="17"/>
      <c r="E26" s="17">
        <v>0</v>
      </c>
      <c r="F26" s="25"/>
      <c r="G26" s="44"/>
      <c r="H26" s="9"/>
    </row>
    <row r="27" spans="1:8" ht="15.75" x14ac:dyDescent="0.25">
      <c r="A27" s="43" t="s">
        <v>14</v>
      </c>
      <c r="B27" s="36">
        <v>0</v>
      </c>
      <c r="C27" s="13">
        <v>0</v>
      </c>
      <c r="D27" s="17"/>
      <c r="E27" s="17">
        <v>0</v>
      </c>
      <c r="F27" s="25"/>
      <c r="G27" s="44"/>
      <c r="H27" s="9"/>
    </row>
    <row r="28" spans="1:8" ht="40.5" customHeight="1" x14ac:dyDescent="0.25">
      <c r="A28" s="102"/>
      <c r="B28" s="103"/>
      <c r="C28" s="103"/>
      <c r="D28" s="103"/>
      <c r="E28" s="103"/>
      <c r="F28" s="103"/>
      <c r="G28" s="104"/>
      <c r="H28" s="9"/>
    </row>
    <row r="29" spans="1:8" ht="24.75" customHeight="1" x14ac:dyDescent="0.25">
      <c r="A29" s="102" t="s">
        <v>82</v>
      </c>
      <c r="B29" s="103"/>
      <c r="C29" s="103"/>
      <c r="D29" s="103"/>
      <c r="E29" s="103"/>
      <c r="F29" s="103"/>
      <c r="G29" s="104"/>
      <c r="H29" s="9"/>
    </row>
    <row r="30" spans="1:8" ht="24.75" customHeight="1" x14ac:dyDescent="0.25">
      <c r="A30" s="105" t="s">
        <v>76</v>
      </c>
      <c r="B30" s="106"/>
      <c r="C30" s="106"/>
      <c r="D30" s="106"/>
      <c r="E30" s="106"/>
      <c r="F30" s="106"/>
      <c r="G30" s="107"/>
      <c r="H30" s="9"/>
    </row>
    <row r="31" spans="1:8" ht="47.25" x14ac:dyDescent="0.25">
      <c r="A31" s="91" t="s">
        <v>77</v>
      </c>
      <c r="B31" s="40">
        <f>SUM(B32:B36)</f>
        <v>456</v>
      </c>
      <c r="C31" s="18">
        <f>SUM(C32:C36)</f>
        <v>4904842.6400000006</v>
      </c>
      <c r="D31" s="16"/>
      <c r="E31" s="15">
        <f>SUM(E32:E36)</f>
        <v>439</v>
      </c>
      <c r="F31" s="20"/>
      <c r="G31" s="53" t="s">
        <v>90</v>
      </c>
      <c r="H31" s="9"/>
    </row>
    <row r="32" spans="1:8" ht="15.75" x14ac:dyDescent="0.25">
      <c r="A32" s="33" t="s">
        <v>12</v>
      </c>
      <c r="B32" s="36">
        <v>56</v>
      </c>
      <c r="C32" s="13">
        <v>508640.48</v>
      </c>
      <c r="D32" s="16"/>
      <c r="E32" s="17">
        <v>54</v>
      </c>
      <c r="F32" s="25"/>
      <c r="G32" s="48"/>
      <c r="H32" s="9"/>
    </row>
    <row r="33" spans="1:8" ht="47.25" x14ac:dyDescent="0.25">
      <c r="A33" s="33" t="s">
        <v>7</v>
      </c>
      <c r="B33" s="36">
        <v>320</v>
      </c>
      <c r="C33" s="13">
        <v>3582583.2</v>
      </c>
      <c r="D33" s="16"/>
      <c r="E33" s="17">
        <v>308</v>
      </c>
      <c r="F33" s="25"/>
      <c r="G33" s="95" t="s">
        <v>90</v>
      </c>
      <c r="H33" s="9"/>
    </row>
    <row r="34" spans="1:8" ht="15.75" x14ac:dyDescent="0.25">
      <c r="A34" s="33" t="s">
        <v>16</v>
      </c>
      <c r="B34" s="36">
        <v>16</v>
      </c>
      <c r="C34" s="13">
        <v>152388.32</v>
      </c>
      <c r="D34" s="16"/>
      <c r="E34" s="17">
        <v>15</v>
      </c>
      <c r="F34" s="25"/>
      <c r="G34" s="44"/>
      <c r="H34" s="9"/>
    </row>
    <row r="35" spans="1:8" ht="15.75" x14ac:dyDescent="0.25">
      <c r="A35" s="33" t="s">
        <v>8</v>
      </c>
      <c r="B35" s="36">
        <v>48</v>
      </c>
      <c r="C35" s="13">
        <v>422808.4</v>
      </c>
      <c r="D35" s="16"/>
      <c r="E35" s="17">
        <v>47</v>
      </c>
      <c r="F35" s="25"/>
      <c r="G35" s="48"/>
      <c r="H35" s="9"/>
    </row>
    <row r="36" spans="1:8" ht="15.75" x14ac:dyDescent="0.25">
      <c r="A36" s="45" t="s">
        <v>14</v>
      </c>
      <c r="B36" s="36">
        <v>16</v>
      </c>
      <c r="C36" s="13">
        <v>238422.24</v>
      </c>
      <c r="D36" s="16"/>
      <c r="E36" s="17">
        <v>15</v>
      </c>
      <c r="F36" s="17"/>
      <c r="G36" s="48"/>
      <c r="H36" s="9"/>
    </row>
    <row r="37" spans="1:8" ht="24.75" customHeight="1" x14ac:dyDescent="0.25">
      <c r="A37" s="102"/>
      <c r="B37" s="103"/>
      <c r="C37" s="103"/>
      <c r="D37" s="103"/>
      <c r="E37" s="103"/>
      <c r="F37" s="103"/>
      <c r="G37" s="104"/>
      <c r="H37" s="9"/>
    </row>
    <row r="38" spans="1:8" ht="24.75" customHeight="1" x14ac:dyDescent="0.25">
      <c r="A38" s="102" t="s">
        <v>81</v>
      </c>
      <c r="B38" s="103"/>
      <c r="C38" s="103"/>
      <c r="D38" s="103"/>
      <c r="E38" s="103"/>
      <c r="F38" s="103"/>
      <c r="G38" s="104"/>
      <c r="H38" s="9"/>
    </row>
    <row r="39" spans="1:8" ht="24.75" customHeight="1" x14ac:dyDescent="0.25">
      <c r="A39" s="105" t="s">
        <v>72</v>
      </c>
      <c r="B39" s="106"/>
      <c r="C39" s="106"/>
      <c r="D39" s="106"/>
      <c r="E39" s="106"/>
      <c r="F39" s="106"/>
      <c r="G39" s="107"/>
      <c r="H39" s="9"/>
    </row>
    <row r="40" spans="1:8" ht="47.25" x14ac:dyDescent="0.25">
      <c r="A40" s="79" t="s">
        <v>42</v>
      </c>
      <c r="B40" s="40">
        <f>SUM(B41:B43)</f>
        <v>158</v>
      </c>
      <c r="C40" s="18">
        <f>SUM(C41:C43)</f>
        <v>1250494.92</v>
      </c>
      <c r="D40" s="19"/>
      <c r="E40" s="19">
        <f>SUM(E41:E43)</f>
        <v>158</v>
      </c>
      <c r="F40" s="15"/>
      <c r="G40" s="41"/>
      <c r="H40" s="9"/>
    </row>
    <row r="41" spans="1:8" ht="15.75" x14ac:dyDescent="0.25">
      <c r="A41" s="11" t="s">
        <v>12</v>
      </c>
      <c r="B41" s="36">
        <v>12</v>
      </c>
      <c r="C41" s="13">
        <v>132804.84</v>
      </c>
      <c r="D41" s="14"/>
      <c r="E41" s="14">
        <v>12</v>
      </c>
      <c r="F41" s="14"/>
      <c r="G41" s="42"/>
      <c r="H41" s="9"/>
    </row>
    <row r="42" spans="1:8" ht="15.75" x14ac:dyDescent="0.25">
      <c r="A42" s="11" t="s">
        <v>7</v>
      </c>
      <c r="B42" s="36">
        <v>134</v>
      </c>
      <c r="C42" s="13">
        <v>1036339.92</v>
      </c>
      <c r="D42" s="14"/>
      <c r="E42" s="14">
        <v>134</v>
      </c>
      <c r="F42" s="14"/>
      <c r="G42" s="42"/>
      <c r="H42" s="9"/>
    </row>
    <row r="43" spans="1:8" ht="15.75" x14ac:dyDescent="0.25">
      <c r="A43" s="43" t="s">
        <v>43</v>
      </c>
      <c r="B43" s="36">
        <v>12</v>
      </c>
      <c r="C43" s="13">
        <v>81350.16</v>
      </c>
      <c r="D43" s="17"/>
      <c r="E43" s="17">
        <v>12</v>
      </c>
      <c r="F43" s="25"/>
      <c r="G43" s="44"/>
      <c r="H43" s="9"/>
    </row>
    <row r="44" spans="1:8" ht="24.75" customHeight="1" x14ac:dyDescent="0.25">
      <c r="A44" s="102"/>
      <c r="B44" s="103"/>
      <c r="C44" s="103"/>
      <c r="D44" s="103"/>
      <c r="E44" s="103"/>
      <c r="F44" s="103"/>
      <c r="G44" s="104"/>
      <c r="H44" s="9"/>
    </row>
    <row r="45" spans="1:8" ht="24.75" customHeight="1" x14ac:dyDescent="0.25">
      <c r="A45" s="102" t="s">
        <v>83</v>
      </c>
      <c r="B45" s="103"/>
      <c r="C45" s="103"/>
      <c r="D45" s="103"/>
      <c r="E45" s="103"/>
      <c r="F45" s="103"/>
      <c r="G45" s="104"/>
      <c r="H45" s="9"/>
    </row>
    <row r="46" spans="1:8" ht="24.75" customHeight="1" x14ac:dyDescent="0.25">
      <c r="A46" s="105" t="s">
        <v>74</v>
      </c>
      <c r="B46" s="106"/>
      <c r="C46" s="106"/>
      <c r="D46" s="106"/>
      <c r="E46" s="106"/>
      <c r="F46" s="106"/>
      <c r="G46" s="107"/>
      <c r="H46" s="9"/>
    </row>
    <row r="47" spans="1:8" ht="47.25" x14ac:dyDescent="0.25">
      <c r="A47" s="79" t="s">
        <v>88</v>
      </c>
      <c r="B47" s="40">
        <f>SUM(B48)</f>
        <v>10</v>
      </c>
      <c r="C47" s="18">
        <f>SUM(C48)</f>
        <v>38886.879999999997</v>
      </c>
      <c r="D47" s="19"/>
      <c r="E47" s="19">
        <f>SUM(E48)</f>
        <v>10</v>
      </c>
      <c r="F47" s="15"/>
      <c r="G47" s="41"/>
      <c r="H47" s="9"/>
    </row>
    <row r="48" spans="1:8" ht="15.75" x14ac:dyDescent="0.25">
      <c r="A48" s="11" t="s">
        <v>7</v>
      </c>
      <c r="B48" s="36">
        <v>10</v>
      </c>
      <c r="C48" s="13">
        <v>38886.879999999997</v>
      </c>
      <c r="D48" s="14"/>
      <c r="E48" s="14">
        <v>10</v>
      </c>
      <c r="F48" s="14"/>
      <c r="G48" s="42"/>
      <c r="H48" s="9"/>
    </row>
    <row r="49" spans="1:8" ht="24.75" customHeight="1" x14ac:dyDescent="0.25">
      <c r="A49" s="102"/>
      <c r="B49" s="103"/>
      <c r="C49" s="103"/>
      <c r="D49" s="103"/>
      <c r="E49" s="103"/>
      <c r="F49" s="103"/>
      <c r="G49" s="104"/>
      <c r="H49" s="9"/>
    </row>
    <row r="50" spans="1:8" ht="24.75" customHeight="1" x14ac:dyDescent="0.25">
      <c r="A50" s="102" t="s">
        <v>84</v>
      </c>
      <c r="B50" s="103"/>
      <c r="C50" s="103"/>
      <c r="D50" s="103"/>
      <c r="E50" s="103"/>
      <c r="F50" s="103"/>
      <c r="G50" s="104"/>
      <c r="H50" s="9"/>
    </row>
    <row r="51" spans="1:8" ht="24.75" customHeight="1" x14ac:dyDescent="0.25">
      <c r="A51" s="105" t="s">
        <v>73</v>
      </c>
      <c r="B51" s="106"/>
      <c r="C51" s="106"/>
      <c r="D51" s="106"/>
      <c r="E51" s="106"/>
      <c r="F51" s="106"/>
      <c r="G51" s="107"/>
      <c r="H51" s="9"/>
    </row>
    <row r="52" spans="1:8" ht="47.25" x14ac:dyDescent="0.25">
      <c r="A52" s="79" t="s">
        <v>75</v>
      </c>
      <c r="B52" s="40">
        <f>SUM(B53)</f>
        <v>3</v>
      </c>
      <c r="C52" s="18">
        <f>SUM(C53)</f>
        <v>58590</v>
      </c>
      <c r="D52" s="19"/>
      <c r="E52" s="19">
        <f>SUM(E53)</f>
        <v>3</v>
      </c>
      <c r="F52" s="15"/>
      <c r="G52" s="41"/>
      <c r="H52" s="9"/>
    </row>
    <row r="53" spans="1:8" ht="15.75" x14ac:dyDescent="0.25">
      <c r="A53" s="11" t="s">
        <v>14</v>
      </c>
      <c r="B53" s="36">
        <v>3</v>
      </c>
      <c r="C53" s="13">
        <v>58590</v>
      </c>
      <c r="D53" s="14"/>
      <c r="E53" s="14">
        <v>3</v>
      </c>
      <c r="F53" s="14"/>
      <c r="G53" s="42"/>
      <c r="H53" s="9"/>
    </row>
    <row r="54" spans="1:8" ht="73.5" customHeight="1" x14ac:dyDescent="0.25">
      <c r="A54" s="102"/>
      <c r="B54" s="103"/>
      <c r="C54" s="103"/>
      <c r="D54" s="103"/>
      <c r="E54" s="103"/>
      <c r="F54" s="103"/>
      <c r="G54" s="104"/>
      <c r="H54" s="9"/>
    </row>
    <row r="55" spans="1:8" ht="24.75" customHeight="1" x14ac:dyDescent="0.25">
      <c r="A55" s="102" t="s">
        <v>95</v>
      </c>
      <c r="B55" s="103"/>
      <c r="C55" s="103"/>
      <c r="D55" s="103"/>
      <c r="E55" s="103"/>
      <c r="F55" s="103"/>
      <c r="G55" s="104"/>
      <c r="H55" s="9"/>
    </row>
    <row r="56" spans="1:8" ht="24.75" customHeight="1" x14ac:dyDescent="0.25">
      <c r="A56" s="105" t="s">
        <v>94</v>
      </c>
      <c r="B56" s="106"/>
      <c r="C56" s="106"/>
      <c r="D56" s="106"/>
      <c r="E56" s="106"/>
      <c r="F56" s="106"/>
      <c r="G56" s="107"/>
      <c r="H56" s="9"/>
    </row>
    <row r="57" spans="1:8" ht="50.25" customHeight="1" x14ac:dyDescent="0.25">
      <c r="A57" s="79" t="s">
        <v>96</v>
      </c>
      <c r="B57" s="40">
        <f>SUM(B58:B61)</f>
        <v>16</v>
      </c>
      <c r="C57" s="18">
        <f>SUM(C58:C61)</f>
        <v>774169.2</v>
      </c>
      <c r="D57" s="19"/>
      <c r="E57" s="19">
        <f>SUM(E58:E61)</f>
        <v>0</v>
      </c>
      <c r="F57" s="15"/>
      <c r="G57" s="41"/>
      <c r="H57" s="9"/>
    </row>
    <row r="58" spans="1:8" ht="15.75" x14ac:dyDescent="0.25">
      <c r="A58" s="11" t="s">
        <v>10</v>
      </c>
      <c r="B58" s="36">
        <v>2</v>
      </c>
      <c r="C58" s="13">
        <v>128898</v>
      </c>
      <c r="D58" s="14"/>
      <c r="E58" s="14">
        <v>0</v>
      </c>
      <c r="F58" s="14"/>
      <c r="G58" s="42"/>
      <c r="H58" s="9"/>
    </row>
    <row r="59" spans="1:8" ht="15.75" x14ac:dyDescent="0.25">
      <c r="A59" s="11" t="s">
        <v>12</v>
      </c>
      <c r="B59" s="36">
        <v>14</v>
      </c>
      <c r="C59" s="13">
        <v>645271.19999999995</v>
      </c>
      <c r="D59" s="14"/>
      <c r="E59" s="14">
        <v>0</v>
      </c>
      <c r="F59" s="14"/>
      <c r="G59" s="42"/>
      <c r="H59" s="9"/>
    </row>
    <row r="60" spans="1:8" ht="15.75" x14ac:dyDescent="0.25">
      <c r="A60" s="43" t="s">
        <v>7</v>
      </c>
      <c r="B60" s="36">
        <v>0</v>
      </c>
      <c r="C60" s="13">
        <v>0</v>
      </c>
      <c r="D60" s="17"/>
      <c r="E60" s="17">
        <v>0</v>
      </c>
      <c r="F60" s="25"/>
      <c r="G60" s="44"/>
      <c r="H60" s="9"/>
    </row>
    <row r="61" spans="1:8" ht="15.75" x14ac:dyDescent="0.25">
      <c r="A61" s="43" t="s">
        <v>14</v>
      </c>
      <c r="B61" s="36">
        <v>0</v>
      </c>
      <c r="C61" s="13">
        <v>0</v>
      </c>
      <c r="D61" s="17"/>
      <c r="E61" s="17">
        <v>0</v>
      </c>
      <c r="F61" s="25"/>
      <c r="G61" s="44"/>
      <c r="H61" s="9"/>
    </row>
    <row r="62" spans="1:8" ht="24.75" customHeight="1" thickBot="1" x14ac:dyDescent="0.3">
      <c r="A62" s="108"/>
      <c r="B62" s="109"/>
      <c r="C62" s="109"/>
      <c r="D62" s="109"/>
      <c r="E62" s="109"/>
      <c r="F62" s="109"/>
      <c r="G62" s="110"/>
      <c r="H62" s="9"/>
    </row>
    <row r="63" spans="1:8" ht="18" customHeight="1" x14ac:dyDescent="0.25">
      <c r="A63" s="65"/>
      <c r="B63" s="66"/>
      <c r="C63" s="66"/>
      <c r="D63" s="66"/>
      <c r="E63" s="66"/>
      <c r="F63" s="66"/>
      <c r="G63" s="67"/>
      <c r="H63" s="9"/>
    </row>
    <row r="64" spans="1:8" ht="15" customHeight="1" x14ac:dyDescent="0.25">
      <c r="A64" s="61" t="s">
        <v>89</v>
      </c>
      <c r="B64" s="2"/>
      <c r="C64" s="2"/>
      <c r="D64" s="2"/>
      <c r="E64" s="2"/>
      <c r="F64" s="2" t="s">
        <v>49</v>
      </c>
      <c r="G64" s="68"/>
      <c r="H64" s="9"/>
    </row>
    <row r="65" spans="1:8" ht="15.75" x14ac:dyDescent="0.25">
      <c r="A65" s="61"/>
      <c r="B65" s="2"/>
      <c r="C65" s="2"/>
      <c r="D65" s="2"/>
      <c r="E65" s="2"/>
      <c r="F65" s="2"/>
      <c r="G65" s="68"/>
      <c r="H65" s="9"/>
    </row>
    <row r="66" spans="1:8" ht="16.149999999999999" customHeight="1" thickBot="1" x14ac:dyDescent="0.3">
      <c r="A66" s="63" t="s">
        <v>26</v>
      </c>
      <c r="B66" s="64"/>
      <c r="C66" s="64"/>
      <c r="D66" s="64"/>
      <c r="E66" s="64"/>
      <c r="F66" s="64" t="s">
        <v>91</v>
      </c>
      <c r="G66" s="69"/>
      <c r="H66" s="31"/>
    </row>
    <row r="67" spans="1:8" ht="15.75" x14ac:dyDescent="0.25">
      <c r="A67" s="2"/>
      <c r="B67" s="2"/>
      <c r="C67" s="2"/>
      <c r="D67" s="2"/>
      <c r="E67" s="2"/>
      <c r="F67" s="2"/>
      <c r="G67" s="2"/>
    </row>
    <row r="68" spans="1:8" x14ac:dyDescent="0.25">
      <c r="B68" s="4"/>
      <c r="C68" s="4"/>
    </row>
    <row r="69" spans="1:8" ht="15.75" x14ac:dyDescent="0.25">
      <c r="B69" s="2"/>
      <c r="C69" s="2"/>
      <c r="D69" s="2"/>
      <c r="E69" s="2"/>
      <c r="G69" s="2"/>
    </row>
    <row r="70" spans="1:8" ht="15.75" x14ac:dyDescent="0.25">
      <c r="A70" s="2"/>
      <c r="B70" s="2"/>
      <c r="C70" s="2"/>
      <c r="D70" s="2"/>
      <c r="E70" s="2"/>
      <c r="F70" s="2"/>
      <c r="G70" s="2"/>
    </row>
    <row r="71" spans="1:8" ht="15.75" x14ac:dyDescent="0.25">
      <c r="A71" s="2"/>
      <c r="B71" s="2"/>
      <c r="C71" s="2"/>
      <c r="D71" s="2"/>
      <c r="E71" s="2"/>
      <c r="F71" s="2"/>
      <c r="G71" s="2"/>
    </row>
    <row r="72" spans="1:8" ht="15.75" x14ac:dyDescent="0.25">
      <c r="A72" s="2"/>
      <c r="B72" s="2"/>
      <c r="C72" s="2"/>
      <c r="D72" s="2"/>
      <c r="E72" s="2"/>
      <c r="F72" s="2"/>
      <c r="G72" s="2"/>
    </row>
    <row r="73" spans="1:8" ht="15.75" x14ac:dyDescent="0.25">
      <c r="A73" s="2"/>
      <c r="B73" s="2"/>
      <c r="C73" s="2"/>
      <c r="D73" s="2"/>
      <c r="E73" s="2"/>
      <c r="F73" s="2"/>
      <c r="G73" s="2"/>
    </row>
    <row r="74" spans="1:8" ht="15.75" x14ac:dyDescent="0.25">
      <c r="A74" s="2"/>
      <c r="B74" s="2"/>
      <c r="C74" s="2"/>
      <c r="D74" s="2"/>
      <c r="E74" s="2"/>
      <c r="F74" s="2"/>
      <c r="G74" s="2"/>
    </row>
    <row r="75" spans="1:8" ht="15.75" x14ac:dyDescent="0.25">
      <c r="A75" s="2"/>
      <c r="B75" s="2"/>
      <c r="C75" s="2"/>
      <c r="D75" s="2"/>
      <c r="E75" s="2"/>
      <c r="F75" s="2"/>
      <c r="G75" s="2"/>
    </row>
    <row r="76" spans="1:8" ht="15.75" x14ac:dyDescent="0.25">
      <c r="A76" s="2"/>
      <c r="B76" s="2"/>
      <c r="C76" s="2"/>
      <c r="D76" s="2"/>
      <c r="E76" s="2"/>
      <c r="F76" s="2"/>
      <c r="G76" s="2"/>
    </row>
    <row r="77" spans="1:8" hidden="1" x14ac:dyDescent="0.25"/>
    <row r="78" spans="1:8" hidden="1" x14ac:dyDescent="0.25"/>
    <row r="79" spans="1:8" hidden="1" x14ac:dyDescent="0.25"/>
    <row r="80" spans="1:8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</sheetData>
  <mergeCells count="26">
    <mergeCell ref="A30:G30"/>
    <mergeCell ref="A62:G62"/>
    <mergeCell ref="A54:G54"/>
    <mergeCell ref="A49:G49"/>
    <mergeCell ref="A50:G50"/>
    <mergeCell ref="A51:G51"/>
    <mergeCell ref="A44:G44"/>
    <mergeCell ref="A38:G38"/>
    <mergeCell ref="A39:G39"/>
    <mergeCell ref="A37:G37"/>
    <mergeCell ref="A45:G45"/>
    <mergeCell ref="A46:G46"/>
    <mergeCell ref="A55:G55"/>
    <mergeCell ref="A56:G56"/>
    <mergeCell ref="A1:G1"/>
    <mergeCell ref="A2:G2"/>
    <mergeCell ref="A4:G4"/>
    <mergeCell ref="A29:G29"/>
    <mergeCell ref="A5:G5"/>
    <mergeCell ref="A12:G12"/>
    <mergeCell ref="A13:G13"/>
    <mergeCell ref="A14:G14"/>
    <mergeCell ref="A20:G20"/>
    <mergeCell ref="A28:G28"/>
    <mergeCell ref="A21:G21"/>
    <mergeCell ref="A22:G22"/>
  </mergeCells>
  <pageMargins left="0.70866141732283472" right="0" top="0.55118110236220474" bottom="0.19685039370078741" header="0.31496062992125984" footer="0.31496062992125984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0"/>
  <sheetViews>
    <sheetView view="pageBreakPreview" zoomScale="60" zoomScaleNormal="100" workbookViewId="0">
      <selection activeCell="K3" sqref="K3"/>
    </sheetView>
  </sheetViews>
  <sheetFormatPr defaultColWidth="9.140625" defaultRowHeight="29.45" customHeight="1" x14ac:dyDescent="0.25"/>
  <cols>
    <col min="1" max="1" width="79.5703125" style="3" customWidth="1"/>
    <col min="2" max="2" width="13.7109375" style="3" customWidth="1"/>
    <col min="3" max="3" width="17.28515625" style="3" customWidth="1"/>
    <col min="4" max="4" width="12.5703125" style="3" customWidth="1"/>
    <col min="5" max="5" width="14.140625" style="3" customWidth="1"/>
    <col min="6" max="6" width="21.7109375" style="3" customWidth="1"/>
    <col min="7" max="7" width="29.42578125" style="3" customWidth="1"/>
    <col min="8" max="8" width="0.140625" style="1" customWidth="1"/>
    <col min="9" max="11" width="9.140625" style="1" customWidth="1"/>
    <col min="12" max="16384" width="9.140625" style="1"/>
  </cols>
  <sheetData>
    <row r="1" spans="1:8" ht="51.6" customHeight="1" x14ac:dyDescent="0.25">
      <c r="A1" s="96" t="s">
        <v>69</v>
      </c>
      <c r="B1" s="97"/>
      <c r="C1" s="97"/>
      <c r="D1" s="97"/>
      <c r="E1" s="97"/>
      <c r="F1" s="97"/>
      <c r="G1" s="98"/>
      <c r="H1" s="10"/>
    </row>
    <row r="2" spans="1:8" ht="26.45" customHeight="1" thickBot="1" x14ac:dyDescent="0.3">
      <c r="A2" s="99" t="s">
        <v>19</v>
      </c>
      <c r="B2" s="100"/>
      <c r="C2" s="100"/>
      <c r="D2" s="100"/>
      <c r="E2" s="100"/>
      <c r="F2" s="100"/>
      <c r="G2" s="101"/>
      <c r="H2" s="9"/>
    </row>
    <row r="3" spans="1:8" ht="114" customHeight="1" x14ac:dyDescent="0.25">
      <c r="A3" s="5" t="s">
        <v>6</v>
      </c>
      <c r="B3" s="6" t="s">
        <v>0</v>
      </c>
      <c r="C3" s="6" t="s">
        <v>1</v>
      </c>
      <c r="D3" s="7" t="s">
        <v>2</v>
      </c>
      <c r="E3" s="7" t="s">
        <v>3</v>
      </c>
      <c r="F3" s="7" t="s">
        <v>4</v>
      </c>
      <c r="G3" s="39" t="s">
        <v>5</v>
      </c>
      <c r="H3" s="10"/>
    </row>
    <row r="4" spans="1:8" ht="29.45" hidden="1" customHeight="1" x14ac:dyDescent="0.25">
      <c r="A4" s="102" t="s">
        <v>55</v>
      </c>
      <c r="B4" s="103"/>
      <c r="C4" s="103"/>
      <c r="D4" s="103"/>
      <c r="E4" s="103"/>
      <c r="F4" s="103"/>
      <c r="G4" s="104"/>
      <c r="H4" s="9"/>
    </row>
    <row r="5" spans="1:8" ht="29.45" customHeight="1" x14ac:dyDescent="0.25">
      <c r="A5" s="117" t="s">
        <v>68</v>
      </c>
      <c r="B5" s="118"/>
      <c r="C5" s="118"/>
      <c r="D5" s="118"/>
      <c r="E5" s="118"/>
      <c r="F5" s="118"/>
      <c r="G5" s="119"/>
      <c r="H5" s="9"/>
    </row>
    <row r="6" spans="1:8" ht="43.15" customHeight="1" x14ac:dyDescent="0.25">
      <c r="A6" s="79" t="s">
        <v>71</v>
      </c>
      <c r="B6" s="40">
        <f>SUM(B7:B12)</f>
        <v>0</v>
      </c>
      <c r="C6" s="40">
        <f>SUM(C7:C12)</f>
        <v>0</v>
      </c>
      <c r="D6" s="40">
        <f>SUM(D7:D12)</f>
        <v>0</v>
      </c>
      <c r="E6" s="40">
        <f>SUM(E7:E12)</f>
        <v>0</v>
      </c>
      <c r="F6" s="40">
        <f>SUM(F7:F12)</f>
        <v>0</v>
      </c>
      <c r="G6" s="41"/>
      <c r="H6" s="9"/>
    </row>
    <row r="7" spans="1:8" ht="29.45" customHeight="1" x14ac:dyDescent="0.25">
      <c r="A7" s="11" t="s">
        <v>10</v>
      </c>
      <c r="B7" s="36"/>
      <c r="C7" s="13"/>
      <c r="D7" s="14"/>
      <c r="E7" s="14"/>
      <c r="F7" s="14"/>
      <c r="G7" s="42"/>
      <c r="H7" s="9"/>
    </row>
    <row r="8" spans="1:8" ht="29.45" customHeight="1" x14ac:dyDescent="0.25">
      <c r="A8" s="11" t="s">
        <v>12</v>
      </c>
      <c r="B8" s="36"/>
      <c r="C8" s="13"/>
      <c r="D8" s="14"/>
      <c r="E8" s="14"/>
      <c r="F8" s="14"/>
      <c r="G8" s="42"/>
      <c r="H8" s="9"/>
    </row>
    <row r="9" spans="1:8" ht="29.45" customHeight="1" x14ac:dyDescent="0.25">
      <c r="A9" s="94" t="s">
        <v>7</v>
      </c>
      <c r="B9" s="36"/>
      <c r="C9" s="24"/>
      <c r="D9" s="17"/>
      <c r="E9" s="17"/>
      <c r="F9" s="25"/>
      <c r="G9" s="44"/>
      <c r="H9" s="9"/>
    </row>
    <row r="10" spans="1:8" ht="29.45" customHeight="1" x14ac:dyDescent="0.25">
      <c r="A10" s="45" t="s">
        <v>13</v>
      </c>
      <c r="B10" s="17"/>
      <c r="C10" s="13"/>
      <c r="D10" s="14"/>
      <c r="E10" s="14"/>
      <c r="F10" s="14"/>
      <c r="G10" s="42"/>
      <c r="H10" s="9"/>
    </row>
    <row r="11" spans="1:8" ht="29.45" customHeight="1" x14ac:dyDescent="0.25">
      <c r="A11" s="11" t="s">
        <v>14</v>
      </c>
      <c r="B11" s="17"/>
      <c r="C11" s="13"/>
      <c r="D11" s="14"/>
      <c r="E11" s="14"/>
      <c r="F11" s="14"/>
      <c r="G11" s="42"/>
      <c r="H11" s="9"/>
    </row>
    <row r="12" spans="1:8" ht="29.45" customHeight="1" x14ac:dyDescent="0.25">
      <c r="A12" s="45"/>
      <c r="B12" s="17"/>
      <c r="C12" s="13"/>
      <c r="D12" s="14"/>
      <c r="E12" s="14"/>
      <c r="F12" s="14"/>
      <c r="G12" s="42"/>
      <c r="H12" s="9"/>
    </row>
    <row r="13" spans="1:8" ht="29.45" hidden="1" customHeight="1" x14ac:dyDescent="0.25">
      <c r="A13" s="105" t="s">
        <v>56</v>
      </c>
      <c r="B13" s="106"/>
      <c r="C13" s="106"/>
      <c r="D13" s="106"/>
      <c r="E13" s="106"/>
      <c r="F13" s="106"/>
      <c r="G13" s="107"/>
      <c r="H13" s="9"/>
    </row>
    <row r="14" spans="1:8" ht="29.45" hidden="1" customHeight="1" x14ac:dyDescent="0.25">
      <c r="A14" s="79" t="s">
        <v>57</v>
      </c>
      <c r="B14" s="40">
        <v>2</v>
      </c>
      <c r="C14" s="18">
        <f>SUM(C15:C15)</f>
        <v>38699.199999999997</v>
      </c>
      <c r="D14" s="40"/>
      <c r="E14" s="40"/>
      <c r="F14" s="40"/>
      <c r="G14" s="46"/>
      <c r="H14" s="9"/>
    </row>
    <row r="15" spans="1:8" ht="29.45" hidden="1" customHeight="1" x14ac:dyDescent="0.25">
      <c r="A15" s="11" t="s">
        <v>12</v>
      </c>
      <c r="B15" s="36">
        <v>2</v>
      </c>
      <c r="C15" s="13">
        <v>38699.199999999997</v>
      </c>
      <c r="D15" s="14"/>
      <c r="E15" s="14"/>
      <c r="F15" s="14"/>
      <c r="G15" s="47"/>
      <c r="H15" s="9"/>
    </row>
    <row r="16" spans="1:8" ht="29.45" hidden="1" customHeight="1" x14ac:dyDescent="0.25">
      <c r="A16" s="111" t="s">
        <v>39</v>
      </c>
      <c r="B16" s="133"/>
      <c r="C16" s="133"/>
      <c r="D16" s="133"/>
      <c r="E16" s="133"/>
      <c r="F16" s="133"/>
      <c r="G16" s="134"/>
      <c r="H16" s="9"/>
    </row>
    <row r="17" spans="1:20" ht="29.45" hidden="1" customHeight="1" thickBot="1" x14ac:dyDescent="0.3">
      <c r="A17" s="80" t="s">
        <v>40</v>
      </c>
      <c r="B17" s="71">
        <f>SUM(B18:B22)</f>
        <v>0</v>
      </c>
      <c r="C17" s="72">
        <f>SUM(C18:C22)</f>
        <v>0</v>
      </c>
      <c r="D17" s="71"/>
      <c r="E17" s="71">
        <f>SUM(E18:E22)</f>
        <v>0</v>
      </c>
      <c r="F17" s="73"/>
      <c r="G17" s="74"/>
      <c r="H17" s="9"/>
    </row>
    <row r="18" spans="1:20" ht="29.45" hidden="1" customHeight="1" x14ac:dyDescent="0.25">
      <c r="A18" s="75" t="s">
        <v>10</v>
      </c>
      <c r="B18" s="76"/>
      <c r="C18" s="77"/>
      <c r="D18" s="76"/>
      <c r="E18" s="76"/>
      <c r="F18" s="76"/>
      <c r="G18" s="78"/>
      <c r="H18" s="10"/>
    </row>
    <row r="19" spans="1:20" ht="29.45" hidden="1" customHeight="1" x14ac:dyDescent="0.25">
      <c r="A19" s="11" t="s">
        <v>12</v>
      </c>
      <c r="B19" s="36"/>
      <c r="C19" s="13"/>
      <c r="D19" s="36"/>
      <c r="E19" s="36"/>
      <c r="F19" s="36"/>
      <c r="G19" s="14"/>
      <c r="H19" s="9"/>
    </row>
    <row r="20" spans="1:20" ht="29.45" hidden="1" customHeight="1" x14ac:dyDescent="0.25">
      <c r="A20" s="43" t="s">
        <v>7</v>
      </c>
      <c r="B20" s="36"/>
      <c r="C20" s="13"/>
      <c r="D20" s="36"/>
      <c r="E20" s="36"/>
      <c r="F20" s="36"/>
      <c r="G20" s="14"/>
      <c r="H20" s="9"/>
    </row>
    <row r="21" spans="1:20" ht="29.45" hidden="1" customHeight="1" x14ac:dyDescent="0.25">
      <c r="A21" s="11" t="s">
        <v>14</v>
      </c>
      <c r="B21" s="17"/>
      <c r="C21" s="24"/>
      <c r="D21" s="17"/>
      <c r="E21" s="17"/>
      <c r="F21" s="25"/>
      <c r="G21" s="25"/>
      <c r="H21" s="9"/>
    </row>
    <row r="22" spans="1:20" ht="29.45" hidden="1" customHeight="1" x14ac:dyDescent="0.25">
      <c r="A22" s="45" t="s">
        <v>13</v>
      </c>
      <c r="B22" s="17"/>
      <c r="C22" s="35"/>
      <c r="D22" s="14"/>
      <c r="E22" s="14"/>
      <c r="F22" s="13"/>
      <c r="G22" s="14"/>
      <c r="H22" s="9"/>
    </row>
    <row r="23" spans="1:20" ht="29.45" hidden="1" customHeight="1" x14ac:dyDescent="0.25">
      <c r="A23" s="102" t="s">
        <v>48</v>
      </c>
      <c r="B23" s="135"/>
      <c r="C23" s="135"/>
      <c r="D23" s="135"/>
      <c r="E23" s="135"/>
      <c r="F23" s="135"/>
      <c r="G23" s="135"/>
      <c r="H23" s="136"/>
      <c r="I23" s="55"/>
      <c r="J23" s="55"/>
      <c r="K23" s="55"/>
      <c r="L23" s="55"/>
      <c r="M23" s="55"/>
      <c r="N23" s="55"/>
      <c r="O23" s="55"/>
      <c r="T23" s="56"/>
    </row>
    <row r="24" spans="1:20" ht="29.45" hidden="1" customHeight="1" x14ac:dyDescent="0.25">
      <c r="A24" s="79" t="s">
        <v>45</v>
      </c>
      <c r="B24" s="40">
        <f>SUM(B25:B29)</f>
        <v>0</v>
      </c>
      <c r="C24" s="18">
        <f>SUM(C25:C29)</f>
        <v>0</v>
      </c>
      <c r="D24" s="18"/>
      <c r="E24" s="19">
        <f>SUM(E25:E29)</f>
        <v>0</v>
      </c>
      <c r="F24" s="15"/>
      <c r="G24" s="15"/>
      <c r="H24" s="38"/>
    </row>
    <row r="25" spans="1:20" ht="29.45" hidden="1" customHeight="1" x14ac:dyDescent="0.25">
      <c r="A25" s="11" t="s">
        <v>10</v>
      </c>
      <c r="B25" s="36"/>
      <c r="C25" s="13"/>
      <c r="D25" s="14"/>
      <c r="E25" s="14"/>
      <c r="F25" s="14"/>
      <c r="G25" s="14"/>
      <c r="H25" s="38"/>
    </row>
    <row r="26" spans="1:20" ht="29.45" hidden="1" customHeight="1" x14ac:dyDescent="0.25">
      <c r="A26" s="57" t="s">
        <v>12</v>
      </c>
      <c r="B26" s="58"/>
      <c r="C26" s="59"/>
      <c r="D26" s="60"/>
      <c r="E26" s="60"/>
      <c r="F26" s="60"/>
      <c r="G26" s="60"/>
      <c r="H26" s="9"/>
    </row>
    <row r="27" spans="1:20" ht="29.45" hidden="1" customHeight="1" x14ac:dyDescent="0.25">
      <c r="A27" s="43" t="s">
        <v>7</v>
      </c>
      <c r="B27" s="36"/>
      <c r="C27" s="24"/>
      <c r="D27" s="25"/>
      <c r="E27" s="17"/>
      <c r="F27" s="25"/>
      <c r="G27" s="25"/>
      <c r="H27" s="9"/>
    </row>
    <row r="28" spans="1:20" ht="29.45" hidden="1" customHeight="1" x14ac:dyDescent="0.25">
      <c r="A28" s="45" t="s">
        <v>13</v>
      </c>
      <c r="B28" s="17"/>
      <c r="C28" s="13"/>
      <c r="D28" s="14"/>
      <c r="E28" s="14"/>
      <c r="F28" s="14"/>
      <c r="G28" s="14"/>
      <c r="H28" s="9"/>
    </row>
    <row r="29" spans="1:20" ht="29.45" hidden="1" customHeight="1" thickBot="1" x14ac:dyDescent="0.3">
      <c r="A29" s="11" t="s">
        <v>14</v>
      </c>
      <c r="B29" s="17"/>
      <c r="C29" s="13"/>
      <c r="D29" s="14"/>
      <c r="E29" s="14"/>
      <c r="F29" s="14"/>
      <c r="G29" s="14"/>
      <c r="H29" s="31"/>
    </row>
    <row r="30" spans="1:20" ht="29.45" hidden="1" customHeight="1" x14ac:dyDescent="0.25">
      <c r="A30" s="102" t="s">
        <v>58</v>
      </c>
      <c r="B30" s="103"/>
      <c r="C30" s="103"/>
      <c r="D30" s="103"/>
      <c r="E30" s="103"/>
      <c r="F30" s="103"/>
      <c r="G30" s="104"/>
      <c r="H30" s="9"/>
    </row>
    <row r="31" spans="1:20" ht="29.45" hidden="1" customHeight="1" x14ac:dyDescent="0.25">
      <c r="A31" s="117" t="s">
        <v>18</v>
      </c>
      <c r="B31" s="118"/>
      <c r="C31" s="118"/>
      <c r="D31" s="118"/>
      <c r="E31" s="118"/>
      <c r="F31" s="118"/>
      <c r="G31" s="119"/>
      <c r="H31" s="9"/>
    </row>
    <row r="32" spans="1:20" ht="29.45" hidden="1" customHeight="1" x14ac:dyDescent="0.25">
      <c r="A32" s="91" t="s">
        <v>25</v>
      </c>
      <c r="B32" s="15">
        <f>SUM(B33:B37)</f>
        <v>47</v>
      </c>
      <c r="C32" s="15">
        <f>SUM(C33:C37)</f>
        <v>515156.47999999998</v>
      </c>
      <c r="D32" s="16"/>
      <c r="E32" s="15">
        <f>SUM(E33:E37)</f>
        <v>0</v>
      </c>
      <c r="F32" s="20"/>
      <c r="G32" s="46"/>
      <c r="H32" s="9"/>
    </row>
    <row r="33" spans="1:10" ht="29.45" hidden="1" customHeight="1" x14ac:dyDescent="0.25">
      <c r="A33" s="33" t="s">
        <v>12</v>
      </c>
      <c r="B33" s="17">
        <v>7</v>
      </c>
      <c r="C33" s="17">
        <v>62249.69</v>
      </c>
      <c r="D33" s="16"/>
      <c r="E33" s="17"/>
      <c r="F33" s="25"/>
      <c r="G33" s="48"/>
      <c r="H33" s="9"/>
    </row>
    <row r="34" spans="1:10" ht="29.45" hidden="1" customHeight="1" x14ac:dyDescent="0.25">
      <c r="A34" s="33" t="s">
        <v>7</v>
      </c>
      <c r="B34" s="17">
        <v>38</v>
      </c>
      <c r="C34" s="17">
        <v>437652.43</v>
      </c>
      <c r="D34" s="16"/>
      <c r="E34" s="17"/>
      <c r="F34" s="25"/>
      <c r="G34" s="47"/>
      <c r="H34" s="9"/>
    </row>
    <row r="35" spans="1:10" ht="29.45" hidden="1" customHeight="1" x14ac:dyDescent="0.25">
      <c r="A35" s="33" t="s">
        <v>16</v>
      </c>
      <c r="B35" s="17">
        <v>2</v>
      </c>
      <c r="C35" s="17">
        <v>15254.36</v>
      </c>
      <c r="D35" s="16"/>
      <c r="E35" s="17"/>
      <c r="F35" s="25"/>
      <c r="G35" s="44"/>
      <c r="H35" s="9"/>
    </row>
    <row r="36" spans="1:10" ht="29.45" hidden="1" customHeight="1" x14ac:dyDescent="0.25">
      <c r="A36" s="33" t="s">
        <v>8</v>
      </c>
      <c r="B36" s="17"/>
      <c r="C36" s="37"/>
      <c r="D36" s="16"/>
      <c r="E36" s="17"/>
      <c r="F36" s="25"/>
      <c r="G36" s="48"/>
      <c r="H36" s="9"/>
    </row>
    <row r="37" spans="1:10" ht="29.45" hidden="1" customHeight="1" x14ac:dyDescent="0.25">
      <c r="A37" s="45" t="s">
        <v>9</v>
      </c>
      <c r="B37" s="17"/>
      <c r="C37" s="37"/>
      <c r="D37" s="16"/>
      <c r="E37" s="17"/>
      <c r="F37" s="17"/>
      <c r="G37" s="48"/>
      <c r="H37" s="9"/>
    </row>
    <row r="38" spans="1:10" ht="29.45" hidden="1" customHeight="1" x14ac:dyDescent="0.25">
      <c r="A38" s="137" t="s">
        <v>41</v>
      </c>
      <c r="B38" s="138"/>
      <c r="C38" s="138"/>
      <c r="D38" s="138"/>
      <c r="E38" s="138"/>
      <c r="F38" s="138"/>
      <c r="G38" s="139"/>
      <c r="H38" s="9"/>
    </row>
    <row r="39" spans="1:10" ht="29.45" hidden="1" customHeight="1" x14ac:dyDescent="0.25">
      <c r="A39" s="87" t="s">
        <v>42</v>
      </c>
      <c r="B39" s="15">
        <f>SUM(B40:B42)</f>
        <v>0</v>
      </c>
      <c r="C39" s="15">
        <f>SUM(C40:C42)</f>
        <v>0</v>
      </c>
      <c r="D39" s="15"/>
      <c r="E39" s="15">
        <f>SUM(E40:E42)</f>
        <v>0</v>
      </c>
      <c r="F39" s="32"/>
      <c r="G39" s="49"/>
      <c r="H39" s="9"/>
    </row>
    <row r="40" spans="1:10" ht="29.45" hidden="1" customHeight="1" x14ac:dyDescent="0.25">
      <c r="A40" s="33" t="s">
        <v>12</v>
      </c>
      <c r="B40" s="17"/>
      <c r="C40" s="34"/>
      <c r="D40" s="17"/>
      <c r="E40" s="17"/>
      <c r="F40" s="17"/>
      <c r="G40" s="49"/>
      <c r="H40" s="9"/>
    </row>
    <row r="41" spans="1:10" ht="29.45" hidden="1" customHeight="1" x14ac:dyDescent="0.25">
      <c r="A41" s="33" t="s">
        <v>43</v>
      </c>
      <c r="B41" s="17"/>
      <c r="C41" s="34"/>
      <c r="D41" s="17"/>
      <c r="E41" s="17"/>
      <c r="F41" s="17"/>
      <c r="G41" s="49"/>
      <c r="H41" s="9"/>
    </row>
    <row r="42" spans="1:10" ht="29.45" hidden="1" customHeight="1" x14ac:dyDescent="0.25">
      <c r="A42" s="11" t="s">
        <v>7</v>
      </c>
      <c r="B42" s="17"/>
      <c r="C42" s="51"/>
      <c r="D42" s="17"/>
      <c r="E42" s="17"/>
      <c r="F42" s="17"/>
      <c r="G42" s="48"/>
      <c r="H42" s="9"/>
    </row>
    <row r="43" spans="1:10" ht="29.45" hidden="1" customHeight="1" x14ac:dyDescent="0.25">
      <c r="A43" s="102" t="s">
        <v>59</v>
      </c>
      <c r="B43" s="103"/>
      <c r="C43" s="103"/>
      <c r="D43" s="103"/>
      <c r="E43" s="103"/>
      <c r="F43" s="103"/>
      <c r="G43" s="104"/>
      <c r="H43" s="9"/>
    </row>
    <row r="44" spans="1:10" ht="29.45" hidden="1" customHeight="1" x14ac:dyDescent="0.25">
      <c r="A44" s="130" t="s">
        <v>20</v>
      </c>
      <c r="B44" s="131"/>
      <c r="C44" s="131"/>
      <c r="D44" s="131"/>
      <c r="E44" s="131"/>
      <c r="F44" s="131"/>
      <c r="G44" s="132"/>
      <c r="H44" s="9"/>
    </row>
    <row r="45" spans="1:10" ht="29.45" hidden="1" customHeight="1" x14ac:dyDescent="0.25">
      <c r="A45" s="92" t="s">
        <v>22</v>
      </c>
      <c r="B45" s="15">
        <f>SUM(B46:B55)</f>
        <v>85</v>
      </c>
      <c r="C45" s="18">
        <f>SUM(C46:C55)</f>
        <v>6551257.6299999999</v>
      </c>
      <c r="D45" s="50"/>
      <c r="E45" s="19">
        <f>SUM(E46:E55)</f>
        <v>0</v>
      </c>
      <c r="F45" s="15"/>
      <c r="G45" s="46"/>
      <c r="H45" s="9"/>
    </row>
    <row r="46" spans="1:10" ht="29.45" hidden="1" customHeight="1" x14ac:dyDescent="0.25">
      <c r="A46" s="11" t="s">
        <v>10</v>
      </c>
      <c r="B46" s="14">
        <v>2</v>
      </c>
      <c r="C46" s="13">
        <v>605252.93999999994</v>
      </c>
      <c r="D46" s="14"/>
      <c r="E46" s="14"/>
      <c r="F46" s="14"/>
      <c r="G46" s="47"/>
      <c r="H46" s="9"/>
      <c r="J46" s="1" t="s">
        <v>54</v>
      </c>
    </row>
    <row r="47" spans="1:10" ht="29.45" hidden="1" customHeight="1" x14ac:dyDescent="0.25">
      <c r="A47" s="11" t="s">
        <v>11</v>
      </c>
      <c r="B47" s="14">
        <v>8</v>
      </c>
      <c r="C47" s="13">
        <v>2294801.44</v>
      </c>
      <c r="D47" s="14"/>
      <c r="E47" s="14"/>
      <c r="F47" s="14"/>
      <c r="G47" s="47"/>
      <c r="H47" s="9"/>
    </row>
    <row r="48" spans="1:10" ht="29.45" hidden="1" customHeight="1" x14ac:dyDescent="0.25">
      <c r="A48" s="11" t="s">
        <v>12</v>
      </c>
      <c r="B48" s="14"/>
      <c r="C48" s="13"/>
      <c r="D48" s="14"/>
      <c r="E48" s="14"/>
      <c r="F48" s="14"/>
      <c r="G48" s="47"/>
      <c r="H48" s="9"/>
    </row>
    <row r="49" spans="1:8" ht="29.45" hidden="1" customHeight="1" x14ac:dyDescent="0.25">
      <c r="A49" s="12"/>
      <c r="B49" s="8"/>
      <c r="C49" s="51"/>
      <c r="D49" s="14"/>
      <c r="E49" s="14"/>
      <c r="F49" s="14"/>
      <c r="G49" s="47"/>
      <c r="H49" s="9"/>
    </row>
    <row r="50" spans="1:8" ht="29.45" hidden="1" customHeight="1" x14ac:dyDescent="0.25">
      <c r="A50" s="12"/>
      <c r="B50" s="8"/>
      <c r="C50" s="51"/>
      <c r="D50" s="14"/>
      <c r="E50" s="14"/>
      <c r="F50" s="14"/>
      <c r="G50" s="47"/>
      <c r="H50" s="9"/>
    </row>
    <row r="51" spans="1:8" ht="29.45" hidden="1" customHeight="1" x14ac:dyDescent="0.25">
      <c r="A51" s="11" t="s">
        <v>53</v>
      </c>
      <c r="B51" s="8">
        <v>2</v>
      </c>
      <c r="C51" s="13">
        <v>121767.54</v>
      </c>
      <c r="D51" s="14"/>
      <c r="E51" s="14"/>
      <c r="F51" s="14"/>
      <c r="G51" s="47"/>
      <c r="H51" s="9"/>
    </row>
    <row r="52" spans="1:8" ht="29.45" hidden="1" customHeight="1" x14ac:dyDescent="0.25">
      <c r="A52" s="11" t="s">
        <v>21</v>
      </c>
      <c r="B52" s="8">
        <v>1</v>
      </c>
      <c r="C52" s="13">
        <v>260646.75</v>
      </c>
      <c r="D52" s="14"/>
      <c r="E52" s="14"/>
      <c r="F52" s="14"/>
      <c r="G52" s="42"/>
      <c r="H52" s="9"/>
    </row>
    <row r="53" spans="1:8" ht="29.45" hidden="1" customHeight="1" x14ac:dyDescent="0.25">
      <c r="A53" s="11" t="s">
        <v>66</v>
      </c>
      <c r="B53" s="8">
        <v>12</v>
      </c>
      <c r="C53" s="13">
        <v>187085.16</v>
      </c>
      <c r="D53" s="14"/>
      <c r="E53" s="14"/>
      <c r="F53" s="14"/>
      <c r="G53" s="42"/>
      <c r="H53" s="9"/>
    </row>
    <row r="54" spans="1:8" ht="29.45" hidden="1" customHeight="1" x14ac:dyDescent="0.25">
      <c r="A54" s="11" t="s">
        <v>14</v>
      </c>
      <c r="B54" s="85">
        <v>60</v>
      </c>
      <c r="C54" s="34">
        <v>3081703.8</v>
      </c>
      <c r="D54" s="25"/>
      <c r="E54" s="17"/>
      <c r="F54" s="25"/>
      <c r="G54" s="86"/>
      <c r="H54" s="9"/>
    </row>
    <row r="55" spans="1:8" ht="29.45" hidden="1" customHeight="1" x14ac:dyDescent="0.25">
      <c r="A55" s="45" t="s">
        <v>67</v>
      </c>
      <c r="B55" s="85"/>
      <c r="C55" s="34"/>
      <c r="D55" s="25"/>
      <c r="E55" s="17"/>
      <c r="F55" s="25"/>
      <c r="G55" s="86"/>
      <c r="H55" s="9"/>
    </row>
    <row r="56" spans="1:8" ht="29.45" hidden="1" customHeight="1" x14ac:dyDescent="0.25">
      <c r="A56" s="102" t="s">
        <v>60</v>
      </c>
      <c r="B56" s="103"/>
      <c r="C56" s="103"/>
      <c r="D56" s="103"/>
      <c r="E56" s="103"/>
      <c r="F56" s="103"/>
      <c r="G56" s="104"/>
      <c r="H56" s="38"/>
    </row>
    <row r="57" spans="1:8" ht="29.45" hidden="1" customHeight="1" x14ac:dyDescent="0.25">
      <c r="A57" s="114" t="s">
        <v>32</v>
      </c>
      <c r="B57" s="115"/>
      <c r="C57" s="115"/>
      <c r="D57" s="115"/>
      <c r="E57" s="115"/>
      <c r="F57" s="115"/>
      <c r="G57" s="116"/>
      <c r="H57" s="38"/>
    </row>
    <row r="58" spans="1:8" ht="29.45" hidden="1" customHeight="1" x14ac:dyDescent="0.25">
      <c r="A58" s="84" t="s">
        <v>33</v>
      </c>
      <c r="B58" s="21"/>
      <c r="C58" s="22">
        <f>SUM(C59)</f>
        <v>0</v>
      </c>
      <c r="D58" s="21"/>
      <c r="E58" s="21"/>
      <c r="F58" s="23"/>
      <c r="G58" s="53"/>
      <c r="H58" s="38"/>
    </row>
    <row r="59" spans="1:8" ht="29.45" hidden="1" customHeight="1" x14ac:dyDescent="0.25">
      <c r="A59" s="11" t="s">
        <v>14</v>
      </c>
      <c r="B59" s="17"/>
      <c r="C59" s="24"/>
      <c r="D59" s="17"/>
      <c r="E59" s="17"/>
      <c r="F59" s="25"/>
      <c r="G59" s="44"/>
      <c r="H59" s="38"/>
    </row>
    <row r="60" spans="1:8" ht="29.45" hidden="1" customHeight="1" x14ac:dyDescent="0.25">
      <c r="A60" s="102" t="s">
        <v>61</v>
      </c>
      <c r="B60" s="103"/>
      <c r="C60" s="103"/>
      <c r="D60" s="103"/>
      <c r="E60" s="103"/>
      <c r="F60" s="103"/>
      <c r="G60" s="104"/>
      <c r="H60" s="9"/>
    </row>
    <row r="61" spans="1:8" ht="29.45" hidden="1" customHeight="1" x14ac:dyDescent="0.25">
      <c r="A61" s="117" t="s">
        <v>28</v>
      </c>
      <c r="B61" s="118"/>
      <c r="C61" s="118"/>
      <c r="D61" s="118"/>
      <c r="E61" s="118"/>
      <c r="F61" s="118"/>
      <c r="G61" s="119"/>
      <c r="H61" s="9"/>
    </row>
    <row r="62" spans="1:8" ht="29.45" hidden="1" customHeight="1" x14ac:dyDescent="0.25">
      <c r="A62" s="91" t="s">
        <v>29</v>
      </c>
      <c r="B62" s="15">
        <f>SUM(B63:B66)</f>
        <v>8</v>
      </c>
      <c r="C62" s="18">
        <f>SUM(C63:C66)</f>
        <v>552900.81000000006</v>
      </c>
      <c r="D62" s="15"/>
      <c r="E62" s="15">
        <f>SUM(E63:E66)</f>
        <v>0</v>
      </c>
      <c r="F62" s="20"/>
      <c r="G62" s="46"/>
      <c r="H62" s="9"/>
    </row>
    <row r="63" spans="1:8" ht="29.45" hidden="1" customHeight="1" x14ac:dyDescent="0.25">
      <c r="A63" s="11" t="s">
        <v>10</v>
      </c>
      <c r="B63" s="17">
        <v>2</v>
      </c>
      <c r="C63" s="24">
        <v>146838</v>
      </c>
      <c r="D63" s="25"/>
      <c r="E63" s="17"/>
      <c r="F63" s="25"/>
      <c r="G63" s="48"/>
      <c r="H63" s="9"/>
    </row>
    <row r="64" spans="1:8" ht="29.45" hidden="1" customHeight="1" x14ac:dyDescent="0.25">
      <c r="A64" s="11" t="s">
        <v>11</v>
      </c>
      <c r="B64" s="17">
        <v>3</v>
      </c>
      <c r="C64" s="24">
        <v>208773.27</v>
      </c>
      <c r="D64" s="25"/>
      <c r="E64" s="17"/>
      <c r="F64" s="25"/>
      <c r="G64" s="48"/>
      <c r="H64" s="9"/>
    </row>
    <row r="65" spans="1:20" ht="29.45" hidden="1" customHeight="1" x14ac:dyDescent="0.25">
      <c r="A65" s="11" t="s">
        <v>12</v>
      </c>
      <c r="B65" s="17">
        <v>3</v>
      </c>
      <c r="C65" s="24">
        <v>197289.54</v>
      </c>
      <c r="D65" s="25"/>
      <c r="E65" s="17"/>
      <c r="F65" s="25"/>
      <c r="G65" s="44"/>
      <c r="H65" s="9"/>
    </row>
    <row r="66" spans="1:20" ht="29.45" hidden="1" customHeight="1" x14ac:dyDescent="0.25">
      <c r="A66" s="45" t="s">
        <v>65</v>
      </c>
      <c r="B66" s="17"/>
      <c r="C66" s="24"/>
      <c r="D66" s="17"/>
      <c r="E66" s="17"/>
      <c r="F66" s="24"/>
      <c r="G66" s="89"/>
      <c r="H66" s="9"/>
    </row>
    <row r="67" spans="1:20" ht="29.45" hidden="1" customHeight="1" x14ac:dyDescent="0.25">
      <c r="A67" s="102" t="s">
        <v>62</v>
      </c>
      <c r="B67" s="103"/>
      <c r="C67" s="103"/>
      <c r="D67" s="103"/>
      <c r="E67" s="103"/>
      <c r="F67" s="103"/>
      <c r="G67" s="104"/>
      <c r="H67" s="9"/>
    </row>
    <row r="68" spans="1:20" ht="29.45" hidden="1" customHeight="1" x14ac:dyDescent="0.25">
      <c r="A68" s="120" t="s">
        <v>30</v>
      </c>
      <c r="B68" s="121"/>
      <c r="C68" s="121"/>
      <c r="D68" s="121"/>
      <c r="E68" s="121"/>
      <c r="F68" s="121"/>
      <c r="G68" s="122"/>
      <c r="H68" s="9"/>
    </row>
    <row r="69" spans="1:20" ht="29.45" hidden="1" customHeight="1" x14ac:dyDescent="0.25">
      <c r="A69" s="93" t="s">
        <v>31</v>
      </c>
      <c r="B69" s="15">
        <f>SUM(B70:B71)</f>
        <v>3</v>
      </c>
      <c r="C69" s="18">
        <f>SUM(C70:C71)</f>
        <v>416018.97</v>
      </c>
      <c r="D69" s="18"/>
      <c r="E69" s="19"/>
      <c r="F69" s="20"/>
      <c r="G69" s="46"/>
      <c r="H69" s="9"/>
    </row>
    <row r="70" spans="1:20" ht="29.45" hidden="1" customHeight="1" x14ac:dyDescent="0.25">
      <c r="A70" s="11" t="s">
        <v>12</v>
      </c>
      <c r="B70" s="17">
        <v>3</v>
      </c>
      <c r="C70" s="13">
        <v>416018.97</v>
      </c>
      <c r="D70" s="17"/>
      <c r="E70" s="17"/>
      <c r="F70" s="17"/>
      <c r="G70" s="48"/>
      <c r="H70" s="9"/>
    </row>
    <row r="71" spans="1:20" ht="29.45" hidden="1" customHeight="1" x14ac:dyDescent="0.25">
      <c r="A71" s="45" t="s">
        <v>13</v>
      </c>
      <c r="B71" s="17"/>
      <c r="C71" s="13"/>
      <c r="D71" s="17"/>
      <c r="E71" s="17"/>
      <c r="F71" s="17"/>
      <c r="G71" s="48"/>
      <c r="H71" s="9"/>
    </row>
    <row r="72" spans="1:20" ht="29.45" hidden="1" customHeight="1" x14ac:dyDescent="0.25">
      <c r="A72" s="123" t="s">
        <v>63</v>
      </c>
      <c r="B72" s="124"/>
      <c r="C72" s="124"/>
      <c r="D72" s="124"/>
      <c r="E72" s="124"/>
      <c r="F72" s="124"/>
      <c r="G72" s="124"/>
      <c r="H72" s="90"/>
      <c r="I72" s="70"/>
      <c r="J72" s="70"/>
      <c r="K72" s="70"/>
      <c r="L72" s="70"/>
      <c r="M72" s="70"/>
      <c r="N72" s="70"/>
      <c r="O72" s="70"/>
    </row>
    <row r="73" spans="1:20" ht="29.45" hidden="1" customHeight="1" x14ac:dyDescent="0.25">
      <c r="A73" s="117" t="s">
        <v>46</v>
      </c>
      <c r="B73" s="125"/>
      <c r="C73" s="125"/>
      <c r="D73" s="125"/>
      <c r="E73" s="125"/>
      <c r="F73" s="125"/>
      <c r="G73" s="125"/>
      <c r="H73" s="126"/>
      <c r="I73" s="55"/>
      <c r="J73" s="55"/>
      <c r="K73" s="55"/>
      <c r="L73" s="55"/>
      <c r="M73" s="55"/>
      <c r="N73" s="55"/>
      <c r="O73" s="55"/>
      <c r="T73" s="56"/>
    </row>
    <row r="74" spans="1:20" ht="29.45" hidden="1" customHeight="1" x14ac:dyDescent="0.25">
      <c r="A74" s="79" t="s">
        <v>47</v>
      </c>
      <c r="B74" s="40">
        <f>SUM(B75:B78)</f>
        <v>0</v>
      </c>
      <c r="C74" s="18">
        <f>SUM(C75:C78)</f>
        <v>0</v>
      </c>
      <c r="D74" s="18"/>
      <c r="E74" s="19">
        <v>95</v>
      </c>
      <c r="F74" s="15"/>
      <c r="G74" s="15"/>
      <c r="H74" s="9"/>
    </row>
    <row r="75" spans="1:20" ht="29.45" hidden="1" customHeight="1" x14ac:dyDescent="0.25">
      <c r="A75" s="11" t="s">
        <v>10</v>
      </c>
      <c r="B75" s="36"/>
      <c r="C75" s="13"/>
      <c r="D75" s="14"/>
      <c r="E75" s="14"/>
      <c r="F75" s="14"/>
      <c r="G75" s="14"/>
      <c r="H75" s="9"/>
    </row>
    <row r="76" spans="1:20" ht="29.45" hidden="1" customHeight="1" x14ac:dyDescent="0.25">
      <c r="A76" s="11" t="s">
        <v>12</v>
      </c>
      <c r="B76" s="36"/>
      <c r="C76" s="13"/>
      <c r="D76" s="14"/>
      <c r="E76" s="14"/>
      <c r="F76" s="14"/>
      <c r="G76" s="14"/>
      <c r="H76" s="9"/>
    </row>
    <row r="77" spans="1:20" ht="29.45" hidden="1" customHeight="1" x14ac:dyDescent="0.25">
      <c r="A77" s="43" t="s">
        <v>7</v>
      </c>
      <c r="B77" s="36"/>
      <c r="C77" s="24"/>
      <c r="D77" s="14"/>
      <c r="E77" s="14"/>
      <c r="F77" s="14"/>
      <c r="G77" s="14"/>
      <c r="H77" s="9"/>
    </row>
    <row r="78" spans="1:20" ht="29.45" hidden="1" customHeight="1" x14ac:dyDescent="0.25">
      <c r="A78" s="11" t="s">
        <v>14</v>
      </c>
      <c r="B78" s="36"/>
      <c r="C78" s="24"/>
      <c r="D78" s="25"/>
      <c r="E78" s="17"/>
      <c r="F78" s="25"/>
      <c r="G78" s="25"/>
      <c r="H78" s="9"/>
    </row>
    <row r="79" spans="1:20" ht="29.45" hidden="1" customHeight="1" x14ac:dyDescent="0.25">
      <c r="A79" s="127" t="s">
        <v>50</v>
      </c>
      <c r="B79" s="128"/>
      <c r="C79" s="128"/>
      <c r="D79" s="128"/>
      <c r="E79" s="128"/>
      <c r="F79" s="128"/>
      <c r="G79" s="129"/>
      <c r="H79" s="9"/>
    </row>
    <row r="80" spans="1:20" ht="29.45" hidden="1" customHeight="1" x14ac:dyDescent="0.25">
      <c r="A80" s="114" t="s">
        <v>51</v>
      </c>
      <c r="B80" s="115"/>
      <c r="C80" s="115"/>
      <c r="D80" s="115"/>
      <c r="E80" s="115"/>
      <c r="F80" s="115"/>
      <c r="G80" s="115"/>
      <c r="H80" s="9"/>
    </row>
    <row r="81" spans="1:8" ht="29.45" hidden="1" customHeight="1" x14ac:dyDescent="0.25">
      <c r="A81" s="81" t="s">
        <v>52</v>
      </c>
      <c r="B81" s="21">
        <f>SUM(B82:B86)</f>
        <v>0</v>
      </c>
      <c r="C81" s="22">
        <f>SUM(C82:C86)</f>
        <v>0</v>
      </c>
      <c r="D81" s="82"/>
      <c r="E81" s="82">
        <f>SUM(E82:E86)</f>
        <v>0</v>
      </c>
      <c r="F81" s="21"/>
      <c r="G81" s="46"/>
      <c r="H81" s="9"/>
    </row>
    <row r="82" spans="1:8" ht="29.45" hidden="1" customHeight="1" x14ac:dyDescent="0.25">
      <c r="A82" s="11" t="s">
        <v>12</v>
      </c>
      <c r="B82" s="17"/>
      <c r="C82" s="24"/>
      <c r="D82" s="21"/>
      <c r="E82" s="52"/>
      <c r="F82" s="23"/>
      <c r="G82" s="23"/>
      <c r="H82" s="9"/>
    </row>
    <row r="83" spans="1:8" ht="29.45" hidden="1" customHeight="1" x14ac:dyDescent="0.25">
      <c r="A83" s="11" t="s">
        <v>11</v>
      </c>
      <c r="B83" s="17"/>
      <c r="C83" s="24"/>
      <c r="D83" s="21"/>
      <c r="E83" s="52"/>
      <c r="F83" s="23"/>
      <c r="G83" s="23"/>
      <c r="H83" s="9"/>
    </row>
    <row r="84" spans="1:8" ht="29.45" hidden="1" customHeight="1" x14ac:dyDescent="0.25">
      <c r="A84" s="33" t="s">
        <v>7</v>
      </c>
      <c r="B84" s="17"/>
      <c r="C84" s="24"/>
      <c r="D84" s="52"/>
      <c r="E84" s="52"/>
      <c r="F84" s="52"/>
      <c r="G84" s="48"/>
      <c r="H84" s="9"/>
    </row>
    <row r="85" spans="1:8" ht="29.45" hidden="1" customHeight="1" x14ac:dyDescent="0.25">
      <c r="A85" s="12" t="s">
        <v>13</v>
      </c>
      <c r="B85" s="17"/>
      <c r="C85" s="24"/>
      <c r="D85" s="21"/>
      <c r="E85" s="52"/>
      <c r="F85" s="23"/>
      <c r="G85" s="23"/>
      <c r="H85" s="9"/>
    </row>
    <row r="86" spans="1:8" ht="29.45" hidden="1" customHeight="1" x14ac:dyDescent="0.25">
      <c r="A86" s="12" t="s">
        <v>14</v>
      </c>
      <c r="B86" s="17"/>
      <c r="C86" s="17"/>
      <c r="D86" s="24"/>
      <c r="E86" s="83"/>
      <c r="F86" s="25"/>
      <c r="G86" s="25"/>
      <c r="H86" s="9"/>
    </row>
    <row r="87" spans="1:8" ht="29.45" hidden="1" customHeight="1" x14ac:dyDescent="0.25">
      <c r="A87" s="102" t="s">
        <v>64</v>
      </c>
      <c r="B87" s="103"/>
      <c r="C87" s="103"/>
      <c r="D87" s="103"/>
      <c r="E87" s="103"/>
      <c r="F87" s="103"/>
      <c r="G87" s="104"/>
      <c r="H87" s="9"/>
    </row>
    <row r="88" spans="1:8" ht="29.45" hidden="1" customHeight="1" x14ac:dyDescent="0.25">
      <c r="A88" s="111" t="s">
        <v>34</v>
      </c>
      <c r="B88" s="112"/>
      <c r="C88" s="112"/>
      <c r="D88" s="112"/>
      <c r="E88" s="112"/>
      <c r="F88" s="112"/>
      <c r="G88" s="113"/>
      <c r="H88" s="9"/>
    </row>
    <row r="89" spans="1:8" ht="29.45" hidden="1" customHeight="1" x14ac:dyDescent="0.25">
      <c r="A89" s="84" t="s">
        <v>35</v>
      </c>
      <c r="B89" s="19">
        <f>SUM(B90:B92)</f>
        <v>0</v>
      </c>
      <c r="C89" s="18">
        <f>SUM(C90:C92)</f>
        <v>0</v>
      </c>
      <c r="D89" s="19"/>
      <c r="E89" s="19">
        <f>SUM(E90:E92)</f>
        <v>0</v>
      </c>
      <c r="F89" s="20"/>
      <c r="G89" s="46"/>
      <c r="H89" s="9"/>
    </row>
    <row r="90" spans="1:8" ht="29.45" hidden="1" customHeight="1" x14ac:dyDescent="0.25">
      <c r="A90" s="12" t="s">
        <v>36</v>
      </c>
      <c r="B90" s="17"/>
      <c r="C90" s="24"/>
      <c r="D90" s="17"/>
      <c r="E90" s="17"/>
      <c r="F90" s="25"/>
      <c r="G90" s="54"/>
      <c r="H90" s="9"/>
    </row>
    <row r="91" spans="1:8" ht="29.45" hidden="1" customHeight="1" x14ac:dyDescent="0.25">
      <c r="A91" s="12" t="s">
        <v>37</v>
      </c>
      <c r="B91" s="17"/>
      <c r="C91" s="24"/>
      <c r="D91" s="17"/>
      <c r="E91" s="17"/>
      <c r="F91" s="25"/>
      <c r="G91" s="44"/>
      <c r="H91" s="9"/>
    </row>
    <row r="92" spans="1:8" ht="29.45" hidden="1" customHeight="1" thickBot="1" x14ac:dyDescent="0.3">
      <c r="A92" s="26" t="s">
        <v>38</v>
      </c>
      <c r="B92" s="27"/>
      <c r="C92" s="28"/>
      <c r="D92" s="29"/>
      <c r="E92" s="29"/>
      <c r="F92" s="30"/>
      <c r="G92" s="88"/>
      <c r="H92" s="31"/>
    </row>
    <row r="93" spans="1:8" ht="29.45" hidden="1" customHeight="1" x14ac:dyDescent="0.25">
      <c r="A93" s="65"/>
      <c r="B93" s="66"/>
      <c r="C93" s="66"/>
      <c r="D93" s="66"/>
      <c r="E93" s="66"/>
      <c r="F93" s="66"/>
      <c r="G93" s="67"/>
      <c r="H93" s="9"/>
    </row>
    <row r="94" spans="1:8" ht="29.45" hidden="1" customHeight="1" x14ac:dyDescent="0.25">
      <c r="A94" s="62" t="s">
        <v>17</v>
      </c>
      <c r="B94" s="2"/>
      <c r="C94" s="2"/>
      <c r="D94" s="2"/>
      <c r="E94" s="2"/>
      <c r="F94" s="2"/>
      <c r="G94" s="68"/>
      <c r="H94" s="9"/>
    </row>
    <row r="95" spans="1:8" ht="29.45" hidden="1" customHeight="1" x14ac:dyDescent="0.25">
      <c r="A95" s="62" t="s">
        <v>15</v>
      </c>
      <c r="B95" s="2"/>
      <c r="C95" s="2"/>
      <c r="D95" s="2"/>
      <c r="E95" s="2"/>
      <c r="F95" s="2"/>
      <c r="G95" s="68"/>
      <c r="H95" s="9"/>
    </row>
    <row r="96" spans="1:8" ht="29.45" hidden="1" customHeight="1" x14ac:dyDescent="0.25">
      <c r="A96" s="61" t="s">
        <v>44</v>
      </c>
      <c r="B96" s="2"/>
      <c r="C96" s="2"/>
      <c r="D96" s="2"/>
      <c r="E96" s="2"/>
      <c r="F96" s="2" t="s">
        <v>49</v>
      </c>
      <c r="G96" s="68"/>
      <c r="H96" s="9"/>
    </row>
    <row r="97" spans="1:8" ht="29.45" hidden="1" customHeight="1" x14ac:dyDescent="0.25">
      <c r="A97" s="61" t="s">
        <v>23</v>
      </c>
      <c r="B97" s="2"/>
      <c r="C97" s="2"/>
      <c r="D97" s="2"/>
      <c r="E97" s="2"/>
      <c r="F97" s="2" t="s">
        <v>24</v>
      </c>
      <c r="G97" s="68"/>
      <c r="H97" s="9"/>
    </row>
    <row r="98" spans="1:8" ht="29.45" customHeight="1" x14ac:dyDescent="0.25">
      <c r="A98" s="61" t="s">
        <v>70</v>
      </c>
      <c r="B98" s="2"/>
      <c r="C98" s="2"/>
      <c r="D98" s="2"/>
      <c r="E98" s="2"/>
      <c r="F98" s="2"/>
      <c r="G98" s="68"/>
      <c r="H98" s="9"/>
    </row>
    <row r="99" spans="1:8" ht="29.45" customHeight="1" thickBot="1" x14ac:dyDescent="0.3">
      <c r="A99" s="63"/>
      <c r="B99" s="64"/>
      <c r="C99" s="64"/>
      <c r="D99" s="64"/>
      <c r="E99" s="64"/>
      <c r="F99" s="64"/>
      <c r="G99" s="69"/>
      <c r="H99" s="31"/>
    </row>
    <row r="100" spans="1:8" ht="29.45" hidden="1" customHeight="1" thickBot="1" x14ac:dyDescent="0.3">
      <c r="A100" s="63" t="s">
        <v>26</v>
      </c>
      <c r="B100" s="64"/>
      <c r="C100" s="64"/>
      <c r="D100" s="64"/>
      <c r="E100" s="64"/>
      <c r="F100" s="64" t="s">
        <v>27</v>
      </c>
      <c r="G100" s="69"/>
      <c r="H100" s="31"/>
    </row>
    <row r="101" spans="1:8" ht="29.45" customHeight="1" x14ac:dyDescent="0.25">
      <c r="A101" s="2"/>
      <c r="B101" s="2"/>
      <c r="C101" s="2"/>
      <c r="D101" s="2"/>
      <c r="E101" s="2"/>
      <c r="F101" s="2"/>
      <c r="G101" s="2"/>
    </row>
    <row r="102" spans="1:8" ht="29.45" customHeight="1" x14ac:dyDescent="0.25">
      <c r="B102" s="4"/>
      <c r="C102" s="4"/>
    </row>
    <row r="103" spans="1:8" ht="29.45" customHeight="1" x14ac:dyDescent="0.25">
      <c r="B103" s="2"/>
      <c r="C103" s="2"/>
      <c r="D103" s="2"/>
      <c r="E103" s="2"/>
      <c r="G103" s="2"/>
    </row>
    <row r="104" spans="1:8" ht="29.45" customHeight="1" x14ac:dyDescent="0.25">
      <c r="A104" s="2"/>
      <c r="B104" s="2"/>
      <c r="C104" s="2"/>
      <c r="D104" s="2"/>
      <c r="E104" s="2"/>
      <c r="F104" s="2"/>
      <c r="G104" s="2"/>
    </row>
    <row r="105" spans="1:8" ht="29.45" customHeight="1" x14ac:dyDescent="0.25">
      <c r="A105" s="2"/>
      <c r="B105" s="2"/>
      <c r="C105" s="2"/>
      <c r="D105" s="2"/>
      <c r="E105" s="2"/>
      <c r="F105" s="2"/>
      <c r="G105" s="2"/>
    </row>
    <row r="106" spans="1:8" ht="29.45" customHeight="1" x14ac:dyDescent="0.25">
      <c r="A106" s="2"/>
      <c r="B106" s="2"/>
      <c r="C106" s="2"/>
      <c r="D106" s="2"/>
      <c r="E106" s="2"/>
      <c r="F106" s="2"/>
      <c r="G106" s="2"/>
    </row>
    <row r="107" spans="1:8" ht="29.45" customHeight="1" x14ac:dyDescent="0.25">
      <c r="A107" s="2"/>
      <c r="B107" s="2"/>
      <c r="C107" s="2"/>
      <c r="D107" s="2"/>
      <c r="E107" s="2"/>
      <c r="F107" s="2"/>
      <c r="G107" s="2"/>
    </row>
    <row r="108" spans="1:8" ht="29.45" customHeight="1" x14ac:dyDescent="0.25">
      <c r="A108" s="2"/>
      <c r="B108" s="2"/>
      <c r="C108" s="2"/>
      <c r="D108" s="2"/>
      <c r="E108" s="2"/>
      <c r="F108" s="2"/>
      <c r="G108" s="2"/>
    </row>
    <row r="109" spans="1:8" ht="29.45" customHeight="1" x14ac:dyDescent="0.25">
      <c r="A109" s="2"/>
      <c r="B109" s="2"/>
      <c r="C109" s="2"/>
      <c r="D109" s="2"/>
      <c r="E109" s="2"/>
      <c r="F109" s="2"/>
      <c r="G109" s="2"/>
    </row>
    <row r="110" spans="1:8" ht="29.45" customHeight="1" x14ac:dyDescent="0.25">
      <c r="A110" s="2"/>
      <c r="B110" s="2"/>
      <c r="C110" s="2"/>
      <c r="D110" s="2"/>
      <c r="E110" s="2"/>
      <c r="F110" s="2"/>
      <c r="G110" s="2"/>
    </row>
  </sheetData>
  <mergeCells count="24">
    <mergeCell ref="A44:G44"/>
    <mergeCell ref="A1:G1"/>
    <mergeCell ref="A2:G2"/>
    <mergeCell ref="A4:G4"/>
    <mergeCell ref="A5:G5"/>
    <mergeCell ref="A13:G13"/>
    <mergeCell ref="A16:G16"/>
    <mergeCell ref="A23:H23"/>
    <mergeCell ref="A30:G30"/>
    <mergeCell ref="A31:G31"/>
    <mergeCell ref="A38:G38"/>
    <mergeCell ref="A43:G43"/>
    <mergeCell ref="A88:G88"/>
    <mergeCell ref="A56:G56"/>
    <mergeCell ref="A57:G57"/>
    <mergeCell ref="A60:G60"/>
    <mergeCell ref="A61:G61"/>
    <mergeCell ref="A67:G67"/>
    <mergeCell ref="A68:G68"/>
    <mergeCell ref="A72:G72"/>
    <mergeCell ref="A73:H73"/>
    <mergeCell ref="A79:G79"/>
    <mergeCell ref="A80:G80"/>
    <mergeCell ref="A87:G87"/>
  </mergeCells>
  <pageMargins left="0.31496062992125984" right="0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2021</vt:lpstr>
      <vt:lpstr>Лист1</vt:lpstr>
      <vt:lpstr>'2021'!Область_печати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2024-09-03T09:03:07Z</dcterms:modified>
</cp:coreProperties>
</file>